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глухарь ф4.3" sheetId="1" r:id="rId1"/>
  </sheets>
  <definedNames>
    <definedName name="_xlnm.Print_Area" localSheetId="0">'глухарь ф4.3'!$A$1:$J$215</definedName>
  </definedNames>
  <calcPr calcId="125725" calcOnSave="0"/>
</workbook>
</file>

<file path=xl/calcChain.xml><?xml version="1.0" encoding="utf-8"?>
<calcChain xmlns="http://schemas.openxmlformats.org/spreadsheetml/2006/main">
  <c r="H207" i="1"/>
  <c r="G207"/>
  <c r="E207"/>
  <c r="D207"/>
  <c r="I206"/>
  <c r="J206" s="1"/>
  <c r="I205"/>
  <c r="F205"/>
  <c r="J205" s="1"/>
  <c r="J204"/>
  <c r="I204"/>
  <c r="I203"/>
  <c r="F203"/>
  <c r="J203" s="1"/>
  <c r="I202"/>
  <c r="F202"/>
  <c r="J202" s="1"/>
  <c r="J201"/>
  <c r="I201"/>
  <c r="F201"/>
  <c r="I200"/>
  <c r="J200" s="1"/>
  <c r="F200"/>
  <c r="I199"/>
  <c r="F199"/>
  <c r="J199" s="1"/>
  <c r="J198"/>
  <c r="I198"/>
  <c r="I197"/>
  <c r="J197" s="1"/>
  <c r="F197"/>
  <c r="I196"/>
  <c r="F196"/>
  <c r="J196" s="1"/>
  <c r="J195"/>
  <c r="I194"/>
  <c r="I207" s="1"/>
  <c r="F194"/>
  <c r="J194" s="1"/>
  <c r="I192"/>
  <c r="H192"/>
  <c r="G192"/>
  <c r="F192"/>
  <c r="E192"/>
  <c r="D192"/>
  <c r="J191"/>
  <c r="J190"/>
  <c r="J192" s="1"/>
  <c r="J189"/>
  <c r="I188"/>
  <c r="H188"/>
  <c r="G188"/>
  <c r="F188"/>
  <c r="E188"/>
  <c r="D188"/>
  <c r="J187"/>
  <c r="J186"/>
  <c r="J185"/>
  <c r="J184"/>
  <c r="J183"/>
  <c r="J182"/>
  <c r="J181"/>
  <c r="J188" s="1"/>
  <c r="J180"/>
  <c r="J179"/>
  <c r="I178"/>
  <c r="H178"/>
  <c r="G178"/>
  <c r="F178"/>
  <c r="E178"/>
  <c r="D178"/>
  <c r="J177"/>
  <c r="J176"/>
  <c r="J175"/>
  <c r="J178" s="1"/>
  <c r="I174"/>
  <c r="H174"/>
  <c r="G174"/>
  <c r="F174"/>
  <c r="E174"/>
  <c r="D174"/>
  <c r="J173"/>
  <c r="J172"/>
  <c r="J171"/>
  <c r="J174" s="1"/>
  <c r="I170"/>
  <c r="H170"/>
  <c r="G170"/>
  <c r="F170"/>
  <c r="E170"/>
  <c r="D170"/>
  <c r="J169"/>
  <c r="J168"/>
  <c r="J167"/>
  <c r="J166"/>
  <c r="J165"/>
  <c r="J164"/>
  <c r="J170" s="1"/>
  <c r="I163"/>
  <c r="H163"/>
  <c r="G163"/>
  <c r="F163"/>
  <c r="E163"/>
  <c r="D163"/>
  <c r="J162"/>
  <c r="J160"/>
  <c r="J163" s="1"/>
  <c r="J159"/>
  <c r="J158"/>
  <c r="I157"/>
  <c r="H157"/>
  <c r="G157"/>
  <c r="F157"/>
  <c r="E157"/>
  <c r="D157"/>
  <c r="J156"/>
  <c r="J155"/>
  <c r="J154"/>
  <c r="J153"/>
  <c r="J152"/>
  <c r="J151"/>
  <c r="J148"/>
  <c r="J157" s="1"/>
  <c r="J147"/>
  <c r="I146"/>
  <c r="H146"/>
  <c r="G146"/>
  <c r="F146"/>
  <c r="E146"/>
  <c r="D146"/>
  <c r="J145"/>
  <c r="J144"/>
  <c r="J143"/>
  <c r="J146" s="1"/>
  <c r="I142"/>
  <c r="H142"/>
  <c r="G142"/>
  <c r="F142"/>
  <c r="E142"/>
  <c r="D142"/>
  <c r="J141"/>
  <c r="J140"/>
  <c r="J142" s="1"/>
  <c r="J139"/>
  <c r="J138"/>
  <c r="I137"/>
  <c r="H137"/>
  <c r="G137"/>
  <c r="F137"/>
  <c r="E137"/>
  <c r="D137"/>
  <c r="J136"/>
  <c r="J135"/>
  <c r="J134"/>
  <c r="J137" s="1"/>
  <c r="I133"/>
  <c r="H133"/>
  <c r="G133"/>
  <c r="F133"/>
  <c r="E133"/>
  <c r="D133"/>
  <c r="J132"/>
  <c r="J131"/>
  <c r="J130"/>
  <c r="J133" s="1"/>
  <c r="I129"/>
  <c r="H129"/>
  <c r="G129"/>
  <c r="F129"/>
  <c r="E129"/>
  <c r="D129"/>
  <c r="J128"/>
  <c r="J127"/>
  <c r="J126"/>
  <c r="J129" s="1"/>
  <c r="J125"/>
  <c r="I124"/>
  <c r="H124"/>
  <c r="G124"/>
  <c r="F124"/>
  <c r="E124"/>
  <c r="D124"/>
  <c r="J123"/>
  <c r="J122"/>
  <c r="J121"/>
  <c r="J120"/>
  <c r="J124" s="1"/>
  <c r="I119"/>
  <c r="H119"/>
  <c r="G119"/>
  <c r="F119"/>
  <c r="E119"/>
  <c r="D119"/>
  <c r="J118"/>
  <c r="J117"/>
  <c r="J116"/>
  <c r="J115"/>
  <c r="J114"/>
  <c r="J113"/>
  <c r="J112"/>
  <c r="J119" s="1"/>
  <c r="I111"/>
  <c r="H111"/>
  <c r="G111"/>
  <c r="F111"/>
  <c r="E111"/>
  <c r="D111"/>
  <c r="J110"/>
  <c r="J109"/>
  <c r="J108"/>
  <c r="J107"/>
  <c r="J106"/>
  <c r="J105"/>
  <c r="J104"/>
  <c r="J111" s="1"/>
  <c r="F104"/>
  <c r="I103"/>
  <c r="H103"/>
  <c r="G103"/>
  <c r="F103"/>
  <c r="E103"/>
  <c r="D103"/>
  <c r="J102"/>
  <c r="J101"/>
  <c r="J100"/>
  <c r="J99"/>
  <c r="J98"/>
  <c r="J97"/>
  <c r="J96"/>
  <c r="J103" s="1"/>
  <c r="I95"/>
  <c r="H95"/>
  <c r="G95"/>
  <c r="F95"/>
  <c r="E95"/>
  <c r="D95"/>
  <c r="J94"/>
  <c r="J93"/>
  <c r="J92"/>
  <c r="J91"/>
  <c r="J90"/>
  <c r="J89"/>
  <c r="J95" s="1"/>
  <c r="J88"/>
  <c r="I87"/>
  <c r="H87"/>
  <c r="G87"/>
  <c r="F87"/>
  <c r="J87" s="1"/>
  <c r="E87"/>
  <c r="D87"/>
  <c r="J86"/>
  <c r="J85"/>
  <c r="J84"/>
  <c r="J83"/>
  <c r="J82"/>
  <c r="J81"/>
  <c r="J80"/>
  <c r="J79"/>
  <c r="J78"/>
  <c r="J77"/>
  <c r="J76"/>
  <c r="I75"/>
  <c r="H75"/>
  <c r="G75"/>
  <c r="E75"/>
  <c r="D75"/>
  <c r="F74"/>
  <c r="J74" s="1"/>
  <c r="F73"/>
  <c r="J73" s="1"/>
  <c r="J72"/>
  <c r="J71"/>
  <c r="J70"/>
  <c r="I69"/>
  <c r="H69"/>
  <c r="G69"/>
  <c r="E69"/>
  <c r="D69"/>
  <c r="F68"/>
  <c r="J68" s="1"/>
  <c r="J67"/>
  <c r="J65"/>
  <c r="J64"/>
  <c r="I63"/>
  <c r="H63"/>
  <c r="G63"/>
  <c r="F63"/>
  <c r="J63" s="1"/>
  <c r="E63"/>
  <c r="D63"/>
  <c r="J62"/>
  <c r="J61"/>
  <c r="J60"/>
  <c r="J59"/>
  <c r="J58"/>
  <c r="J57"/>
  <c r="J56"/>
  <c r="J55"/>
  <c r="I54"/>
  <c r="H54"/>
  <c r="G54"/>
  <c r="F54"/>
  <c r="J54" s="1"/>
  <c r="E54"/>
  <c r="D54"/>
  <c r="J53"/>
  <c r="J52"/>
  <c r="J51"/>
  <c r="J49"/>
  <c r="J48"/>
  <c r="J47"/>
  <c r="I46"/>
  <c r="H46"/>
  <c r="G46"/>
  <c r="F46"/>
  <c r="E46"/>
  <c r="D46"/>
  <c r="J45"/>
  <c r="J44"/>
  <c r="J43"/>
  <c r="J42"/>
  <c r="J46" s="1"/>
  <c r="I41"/>
  <c r="H41"/>
  <c r="G41"/>
  <c r="F41"/>
  <c r="E41"/>
  <c r="D41"/>
  <c r="J40"/>
  <c r="J39"/>
  <c r="J38"/>
  <c r="J37"/>
  <c r="J36"/>
  <c r="J41" s="1"/>
  <c r="I35"/>
  <c r="H35"/>
  <c r="G35"/>
  <c r="G208" s="1"/>
  <c r="F35"/>
  <c r="E35"/>
  <c r="D35"/>
  <c r="J34"/>
  <c r="J33"/>
  <c r="J32"/>
  <c r="J31"/>
  <c r="J30"/>
  <c r="J29"/>
  <c r="J35" s="1"/>
  <c r="I28"/>
  <c r="H28"/>
  <c r="H208" s="1"/>
  <c r="G28"/>
  <c r="F28"/>
  <c r="E28"/>
  <c r="E208" s="1"/>
  <c r="D28"/>
  <c r="D208" s="1"/>
  <c r="J27"/>
  <c r="J26"/>
  <c r="J25"/>
  <c r="J24"/>
  <c r="J22"/>
  <c r="J21"/>
  <c r="J20"/>
  <c r="J19"/>
  <c r="J18"/>
  <c r="J17"/>
  <c r="J16"/>
  <c r="J28" s="1"/>
  <c r="I208" l="1"/>
  <c r="J207"/>
  <c r="F75"/>
  <c r="J75" s="1"/>
  <c r="F207"/>
  <c r="F69"/>
  <c r="J69" s="1"/>
  <c r="J208" s="1"/>
  <c r="F208" l="1"/>
</calcChain>
</file>

<file path=xl/sharedStrings.xml><?xml version="1.0" encoding="utf-8"?>
<sst xmlns="http://schemas.openxmlformats.org/spreadsheetml/2006/main" count="222" uniqueCount="191">
  <si>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</si>
  <si>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</si>
  <si>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</si>
  <si>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</si>
  <si>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Вид птиц: </t>
    </r>
    <r>
      <rPr>
        <b/>
        <sz val="12"/>
        <rFont val="Times New Roman"/>
      </rPr>
      <t>Тетерев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</si>
  <si>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</si>
  <si>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</si>
  <si>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</si>
  <si>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</si>
  <si>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</si>
  <si>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</si>
  <si>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</si>
  <si>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</si>
  <si>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</si>
  <si>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</si>
  <si>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</si>
  <si>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</si>
  <si>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</si>
  <si>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</si>
  <si>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</si>
  <si>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</si>
  <si>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</si>
  <si>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</si>
  <si>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</si>
  <si>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</si>
  <si>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</si>
  <si>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</si>
  <si>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</si>
  <si>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</si>
  <si>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</si>
  <si>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</si>
  <si>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</si>
  <si>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</si>
  <si>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</si>
  <si>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</si>
  <si>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</si>
  <si>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</si>
  <si>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</si>
  <si>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</si>
  <si>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</si>
  <si>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</si>
  <si>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</si>
  <si>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</si>
  <si>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</si>
  <si>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</si>
  <si>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</si>
  <si>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</si>
  <si>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</si>
  <si>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</si>
  <si>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</si>
  <si>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</si>
  <si>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</si>
  <si>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</si>
  <si>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</si>
  <si>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</si>
  <si>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</si>
  <si>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</si>
  <si>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</si>
  <si>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</si>
  <si>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>ООО "Стасплекс"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</si>
  <si>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</si>
  <si>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</si>
  <si>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</si>
  <si>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</si>
  <si>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</si>
  <si>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</si>
  <si>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</si>
  <si>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</si>
  <si>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</si>
  <si>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</si>
  <si>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</si>
  <si>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</si>
  <si>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</si>
  <si>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</si>
  <si>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</si>
  <si>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</si>
  <si>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</si>
  <si>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</si>
  <si>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</si>
  <si>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</si>
  <si>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</si>
  <si>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</si>
  <si>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</si>
  <si>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</si>
  <si>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</si>
  <si>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</si>
  <si>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</si>
  <si>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</si>
  <si>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</si>
  <si>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ООО Семиречье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</si>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</sst>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vertical="center" wrapText="1"/>
    </xf>
    <xf numFmtId="0" fontId="10" fillId="0" borderId="6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2"/>
  <sheetViews>
    <sheetView tabSelected="1" view="pageBreakPreview" zoomScale="60" zoomScaleNormal="100" workbookViewId="0">
      <pane xSplit="3" ySplit="15" topLeftCell="D208" activePane="bottomRight" state="frozen"/>
      <selection pane="topRight"/>
      <selection pane="bottomLeft"/>
      <selection pane="bottomRight" activeCell="L214" sqref="L214"/>
    </sheetView>
  </sheetViews>
  <sheetFormatPr defaultColWidth="18.28515625" defaultRowHeight="12.7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</cols>
  <sheetData>
    <row r="1" spans="2:10" ht="15.75">
      <c r="D1" s="1"/>
      <c r="J1" s="2" t="s">
        <v>0</v>
      </c>
    </row>
    <row r="2" spans="2:10" ht="8.25" customHeight="1">
      <c r="B2" s="48" t="s">
        <v>1</v>
      </c>
      <c r="C2" s="69"/>
      <c r="D2" s="69"/>
      <c r="E2" s="69"/>
      <c r="F2" s="69"/>
      <c r="G2" s="69"/>
      <c r="H2" s="69"/>
      <c r="I2" s="69"/>
      <c r="J2" s="69"/>
    </row>
    <row r="3" spans="2:10" ht="21" customHeight="1">
      <c r="B3" s="69"/>
      <c r="C3" s="69"/>
      <c r="D3" s="69"/>
      <c r="E3" s="69"/>
      <c r="F3" s="69"/>
      <c r="G3" s="69"/>
      <c r="H3" s="69"/>
      <c r="I3" s="69"/>
      <c r="J3" s="69"/>
    </row>
    <row r="4" spans="2:10" ht="9.9499999999999993" customHeight="1">
      <c r="B4" s="69"/>
      <c r="C4" s="69"/>
      <c r="D4" s="69"/>
      <c r="E4" s="69"/>
      <c r="F4" s="69"/>
      <c r="G4" s="69"/>
      <c r="H4" s="69"/>
      <c r="I4" s="69"/>
      <c r="J4" s="69"/>
    </row>
    <row r="5" spans="2:10" ht="9.9499999999999993" customHeight="1">
      <c r="B5" s="70"/>
      <c r="C5" s="71"/>
      <c r="D5" s="71"/>
      <c r="E5" s="71"/>
      <c r="F5" s="71"/>
      <c r="G5" s="71"/>
      <c r="H5" s="71"/>
      <c r="I5" s="71"/>
      <c r="J5" s="72"/>
    </row>
    <row r="6" spans="2:10">
      <c r="B6" s="73" t="s">
        <v>2</v>
      </c>
      <c r="C6" s="74"/>
      <c r="D6" s="74"/>
      <c r="E6" s="74"/>
      <c r="F6" s="74"/>
      <c r="G6" s="74"/>
      <c r="H6" s="74"/>
      <c r="I6" s="74"/>
      <c r="J6" s="75"/>
    </row>
    <row r="7" spans="2:10" ht="24.75" customHeight="1">
      <c r="B7" s="79" t="s">
        <v>3</v>
      </c>
      <c r="C7" s="80"/>
      <c r="D7" s="80"/>
      <c r="E7" s="80"/>
      <c r="F7" s="80"/>
      <c r="G7" s="80"/>
      <c r="H7" s="80"/>
      <c r="I7" s="80"/>
      <c r="J7" s="81"/>
    </row>
    <row r="8" spans="2:10" ht="9" customHeight="1"/>
    <row r="9" spans="2:10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0" ht="15.75">
      <c r="B10" s="3" t="s">
        <v>4</v>
      </c>
      <c r="C10" s="3"/>
      <c r="D10" s="4"/>
      <c r="E10" s="4"/>
      <c r="F10" s="5"/>
      <c r="G10" s="59"/>
      <c r="H10" s="59"/>
      <c r="I10" s="59"/>
      <c r="J10" s="3"/>
    </row>
    <row r="11" spans="2:10" ht="9.75" customHeight="1">
      <c r="B11" s="3"/>
      <c r="C11" s="3"/>
      <c r="D11" s="3"/>
      <c r="E11" s="3"/>
      <c r="F11" s="3"/>
      <c r="G11" s="3"/>
      <c r="H11" s="3"/>
      <c r="I11" s="3"/>
      <c r="J11" s="3"/>
    </row>
    <row r="12" spans="2:10" ht="33.75" customHeight="1">
      <c r="B12" s="64" t="s">
        <v>5</v>
      </c>
      <c r="C12" s="64" t="s">
        <v>6</v>
      </c>
      <c r="D12" s="64" t="s">
        <v>7</v>
      </c>
      <c r="E12" s="77"/>
      <c r="F12" s="78"/>
      <c r="G12" s="64" t="s">
        <v>8</v>
      </c>
      <c r="H12" s="77"/>
      <c r="I12" s="78"/>
      <c r="J12" s="64" t="s">
        <v>9</v>
      </c>
    </row>
    <row r="13" spans="2:10" ht="48.75" customHeight="1">
      <c r="B13" s="65"/>
      <c r="C13" s="65"/>
      <c r="D13" s="64" t="s">
        <v>10</v>
      </c>
      <c r="E13" s="78"/>
      <c r="F13" s="64" t="s">
        <v>11</v>
      </c>
      <c r="G13" s="64" t="s">
        <v>10</v>
      </c>
      <c r="H13" s="78"/>
      <c r="I13" s="64" t="s">
        <v>12</v>
      </c>
      <c r="J13" s="65"/>
    </row>
    <row r="14" spans="2:10" ht="40.5" customHeight="1">
      <c r="B14" s="66"/>
      <c r="C14" s="66"/>
      <c r="D14" s="6" t="s">
        <v>13</v>
      </c>
      <c r="E14" s="6" t="s">
        <v>14</v>
      </c>
      <c r="F14" s="66"/>
      <c r="G14" s="6" t="s">
        <v>13</v>
      </c>
      <c r="H14" s="6" t="s">
        <v>14</v>
      </c>
      <c r="I14" s="66"/>
      <c r="J14" s="66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>
        <v>82</v>
      </c>
      <c r="E16" s="11">
        <v>82</v>
      </c>
      <c r="F16" s="11">
        <v>44</v>
      </c>
      <c r="G16" s="6">
        <v>194</v>
      </c>
      <c r="H16" s="12">
        <v>194</v>
      </c>
      <c r="I16" s="6">
        <v>29</v>
      </c>
      <c r="J16" s="6">
        <f t="shared" ref="J16:J22" si="0">F16+I16</f>
        <v>73</v>
      </c>
    </row>
    <row r="17" spans="2:10" ht="31.5">
      <c r="B17" s="9"/>
      <c r="C17" s="13" t="s">
        <v>16</v>
      </c>
      <c r="D17" s="6">
        <v>12</v>
      </c>
      <c r="E17" s="11">
        <v>12</v>
      </c>
      <c r="F17" s="11">
        <v>11</v>
      </c>
      <c r="G17" s="6">
        <v>10</v>
      </c>
      <c r="H17" s="12">
        <v>10</v>
      </c>
      <c r="I17" s="6">
        <v>8</v>
      </c>
      <c r="J17" s="6">
        <f t="shared" si="0"/>
        <v>19</v>
      </c>
    </row>
    <row r="18" spans="2:10" ht="15.75">
      <c r="B18" s="9"/>
      <c r="C18" s="10" t="s">
        <v>17</v>
      </c>
      <c r="D18" s="6">
        <v>5</v>
      </c>
      <c r="E18" s="11">
        <v>5</v>
      </c>
      <c r="F18" s="11">
        <v>0</v>
      </c>
      <c r="G18" s="6"/>
      <c r="H18" s="12"/>
      <c r="I18" s="6"/>
      <c r="J18" s="6">
        <f t="shared" si="0"/>
        <v>0</v>
      </c>
    </row>
    <row r="19" spans="2:10" ht="63">
      <c r="B19" s="9"/>
      <c r="C19" s="10" t="s">
        <v>18</v>
      </c>
      <c r="D19" s="6">
        <v>0</v>
      </c>
      <c r="E19" s="11">
        <v>0</v>
      </c>
      <c r="F19" s="11">
        <v>0</v>
      </c>
      <c r="G19" s="6"/>
      <c r="H19" s="12"/>
      <c r="I19" s="6"/>
      <c r="J19" s="6">
        <f t="shared" si="0"/>
        <v>0</v>
      </c>
    </row>
    <row r="20" spans="2:10" ht="31.5">
      <c r="B20" s="9"/>
      <c r="C20" s="10" t="s">
        <v>19</v>
      </c>
      <c r="D20" s="6">
        <v>0</v>
      </c>
      <c r="E20" s="11">
        <v>0</v>
      </c>
      <c r="F20" s="11">
        <v>0</v>
      </c>
      <c r="G20" s="6"/>
      <c r="H20" s="12"/>
      <c r="I20" s="6"/>
      <c r="J20" s="6">
        <f t="shared" si="0"/>
        <v>0</v>
      </c>
    </row>
    <row r="21" spans="2:10" ht="31.5">
      <c r="B21" s="9"/>
      <c r="C21" s="10" t="s">
        <v>20</v>
      </c>
      <c r="D21" s="6">
        <v>6</v>
      </c>
      <c r="E21" s="11">
        <v>6</v>
      </c>
      <c r="F21" s="11">
        <v>5</v>
      </c>
      <c r="G21" s="12"/>
      <c r="H21" s="12"/>
      <c r="I21" s="6"/>
      <c r="J21" s="6">
        <f t="shared" si="0"/>
        <v>5</v>
      </c>
    </row>
    <row r="22" spans="2:10" ht="31.5">
      <c r="B22" s="9"/>
      <c r="C22" s="10" t="s">
        <v>21</v>
      </c>
      <c r="D22" s="64">
        <v>0</v>
      </c>
      <c r="E22" s="61">
        <v>0</v>
      </c>
      <c r="F22" s="61">
        <v>0</v>
      </c>
      <c r="G22" s="64">
        <v>1</v>
      </c>
      <c r="H22" s="67">
        <v>1</v>
      </c>
      <c r="I22" s="64">
        <v>0</v>
      </c>
      <c r="J22" s="64">
        <f t="shared" si="0"/>
        <v>0</v>
      </c>
    </row>
    <row r="23" spans="2:10" ht="31.5">
      <c r="B23" s="9"/>
      <c r="C23" s="10" t="s">
        <v>22</v>
      </c>
      <c r="D23" s="66"/>
      <c r="E23" s="63"/>
      <c r="F23" s="63"/>
      <c r="G23" s="66"/>
      <c r="H23" s="68"/>
      <c r="I23" s="66"/>
      <c r="J23" s="66"/>
    </row>
    <row r="24" spans="2:10" ht="15.75">
      <c r="B24" s="9"/>
      <c r="C24" s="10" t="s">
        <v>23</v>
      </c>
      <c r="D24" s="6">
        <v>0</v>
      </c>
      <c r="E24" s="11">
        <v>0</v>
      </c>
      <c r="F24" s="11">
        <v>0</v>
      </c>
      <c r="G24" s="11"/>
      <c r="H24" s="14"/>
      <c r="I24" s="6"/>
      <c r="J24" s="6">
        <f>F24+I24</f>
        <v>0</v>
      </c>
    </row>
    <row r="25" spans="2:10" ht="15.75">
      <c r="B25" s="9"/>
      <c r="C25" s="15" t="s">
        <v>24</v>
      </c>
      <c r="D25" s="6">
        <v>2</v>
      </c>
      <c r="E25" s="11">
        <v>2</v>
      </c>
      <c r="F25" s="11">
        <v>2</v>
      </c>
      <c r="G25" s="11"/>
      <c r="H25" s="14"/>
      <c r="I25" s="6"/>
      <c r="J25" s="6">
        <f>F25+I25</f>
        <v>2</v>
      </c>
    </row>
    <row r="26" spans="2:10" s="16" customFormat="1" ht="31.5">
      <c r="B26" s="17"/>
      <c r="C26" s="10" t="s">
        <v>25</v>
      </c>
      <c r="D26" s="18">
        <v>2</v>
      </c>
      <c r="E26" s="18">
        <v>2</v>
      </c>
      <c r="F26" s="11">
        <v>0</v>
      </c>
      <c r="G26" s="19"/>
      <c r="H26" s="19"/>
      <c r="I26" s="6"/>
      <c r="J26" s="6">
        <f>F26+I26</f>
        <v>0</v>
      </c>
    </row>
    <row r="27" spans="2:10" ht="15.75">
      <c r="B27" s="9"/>
      <c r="C27" s="10" t="s">
        <v>26</v>
      </c>
      <c r="D27" s="6">
        <v>0</v>
      </c>
      <c r="E27" s="11">
        <v>0</v>
      </c>
      <c r="F27" s="11">
        <v>0</v>
      </c>
      <c r="G27" s="6"/>
      <c r="H27" s="12"/>
      <c r="I27" s="6"/>
      <c r="J27" s="6">
        <f>F27+I27</f>
        <v>0</v>
      </c>
    </row>
    <row r="28" spans="2:10" ht="15.75">
      <c r="B28" s="9"/>
      <c r="C28" s="20" t="s">
        <v>27</v>
      </c>
      <c r="D28" s="21">
        <f t="shared" ref="D28:J28" si="1">SUM(D16:D27)</f>
        <v>109</v>
      </c>
      <c r="E28" s="21">
        <f t="shared" si="1"/>
        <v>109</v>
      </c>
      <c r="F28" s="21">
        <f t="shared" si="1"/>
        <v>62</v>
      </c>
      <c r="G28" s="21">
        <f t="shared" si="1"/>
        <v>205</v>
      </c>
      <c r="H28" s="21">
        <f t="shared" si="1"/>
        <v>205</v>
      </c>
      <c r="I28" s="21">
        <f t="shared" si="1"/>
        <v>37</v>
      </c>
      <c r="J28" s="21">
        <f t="shared" si="1"/>
        <v>99</v>
      </c>
    </row>
    <row r="29" spans="2:10" ht="15.75">
      <c r="B29" s="9"/>
      <c r="C29" s="22" t="s">
        <v>15</v>
      </c>
      <c r="D29" s="6">
        <v>68</v>
      </c>
      <c r="E29" s="11">
        <v>68</v>
      </c>
      <c r="F29" s="11">
        <v>21</v>
      </c>
      <c r="G29" s="11">
        <v>112</v>
      </c>
      <c r="H29" s="14">
        <v>112</v>
      </c>
      <c r="I29" s="11">
        <v>27</v>
      </c>
      <c r="J29" s="11">
        <f t="shared" ref="J29:J34" si="2">F29+I29</f>
        <v>48</v>
      </c>
    </row>
    <row r="30" spans="2:10" ht="31.5">
      <c r="B30" s="9"/>
      <c r="C30" s="23" t="s">
        <v>28</v>
      </c>
      <c r="D30" s="6">
        <v>10</v>
      </c>
      <c r="E30" s="11">
        <v>10</v>
      </c>
      <c r="F30" s="11">
        <v>5</v>
      </c>
      <c r="G30" s="14">
        <v>8</v>
      </c>
      <c r="H30" s="14">
        <v>8</v>
      </c>
      <c r="I30" s="11">
        <v>3</v>
      </c>
      <c r="J30" s="11">
        <f t="shared" si="2"/>
        <v>8</v>
      </c>
    </row>
    <row r="31" spans="2:10" ht="15.75">
      <c r="B31" s="9"/>
      <c r="C31" s="23" t="s">
        <v>29</v>
      </c>
      <c r="D31" s="6"/>
      <c r="E31" s="11"/>
      <c r="F31" s="11"/>
      <c r="G31" s="14"/>
      <c r="H31" s="14"/>
      <c r="I31" s="11"/>
      <c r="J31" s="11">
        <f t="shared" si="2"/>
        <v>0</v>
      </c>
    </row>
    <row r="32" spans="2:10" ht="15.75">
      <c r="B32" s="9"/>
      <c r="C32" s="23" t="s">
        <v>30</v>
      </c>
      <c r="D32" s="6">
        <v>39</v>
      </c>
      <c r="E32" s="11">
        <v>39</v>
      </c>
      <c r="F32" s="11">
        <v>26</v>
      </c>
      <c r="G32" s="11">
        <v>35</v>
      </c>
      <c r="H32" s="14">
        <v>35</v>
      </c>
      <c r="I32" s="11">
        <v>15</v>
      </c>
      <c r="J32" s="11">
        <f t="shared" si="2"/>
        <v>41</v>
      </c>
    </row>
    <row r="33" spans="2:10" s="16" customFormat="1" ht="15.75">
      <c r="B33" s="17"/>
      <c r="C33" s="23" t="s">
        <v>31</v>
      </c>
      <c r="D33" s="19"/>
      <c r="E33" s="19"/>
      <c r="F33" s="11"/>
      <c r="G33" s="19"/>
      <c r="H33" s="19"/>
      <c r="I33" s="11"/>
      <c r="J33" s="11">
        <f t="shared" si="2"/>
        <v>0</v>
      </c>
    </row>
    <row r="34" spans="2:10" ht="15.75">
      <c r="B34" s="9"/>
      <c r="C34" s="24" t="s">
        <v>32</v>
      </c>
      <c r="D34" s="6">
        <v>8</v>
      </c>
      <c r="E34" s="11">
        <v>8</v>
      </c>
      <c r="F34" s="11">
        <v>4</v>
      </c>
      <c r="G34" s="6">
        <v>1</v>
      </c>
      <c r="H34" s="12">
        <v>1</v>
      </c>
      <c r="I34" s="11">
        <v>0</v>
      </c>
      <c r="J34" s="11">
        <f t="shared" si="2"/>
        <v>4</v>
      </c>
    </row>
    <row r="35" spans="2:10" ht="15.75">
      <c r="B35" s="9"/>
      <c r="C35" s="25" t="s">
        <v>33</v>
      </c>
      <c r="D35" s="21">
        <f t="shared" ref="D35:J35" si="3">SUM(D29:D34)</f>
        <v>125</v>
      </c>
      <c r="E35" s="21">
        <f t="shared" si="3"/>
        <v>125</v>
      </c>
      <c r="F35" s="21">
        <f t="shared" si="3"/>
        <v>56</v>
      </c>
      <c r="G35" s="21">
        <f t="shared" si="3"/>
        <v>156</v>
      </c>
      <c r="H35" s="21">
        <f t="shared" si="3"/>
        <v>156</v>
      </c>
      <c r="I35" s="21">
        <f t="shared" si="3"/>
        <v>45</v>
      </c>
      <c r="J35" s="21">
        <f t="shared" si="3"/>
        <v>101</v>
      </c>
    </row>
    <row r="36" spans="2:10" ht="15.75">
      <c r="B36" s="9"/>
      <c r="C36" s="22" t="s">
        <v>15</v>
      </c>
      <c r="D36" s="6">
        <v>42</v>
      </c>
      <c r="E36" s="11">
        <v>38</v>
      </c>
      <c r="F36" s="11">
        <v>12</v>
      </c>
      <c r="G36" s="11">
        <v>110</v>
      </c>
      <c r="H36" s="14">
        <v>105</v>
      </c>
      <c r="I36" s="11">
        <v>33</v>
      </c>
      <c r="J36" s="11">
        <f>F36+I36</f>
        <v>45</v>
      </c>
    </row>
    <row r="37" spans="2:10" ht="15.75">
      <c r="B37" s="9"/>
      <c r="C37" s="22" t="s">
        <v>34</v>
      </c>
      <c r="D37" s="6"/>
      <c r="E37" s="11"/>
      <c r="F37" s="11"/>
      <c r="G37" s="11"/>
      <c r="H37" s="11"/>
      <c r="I37" s="11"/>
      <c r="J37" s="11">
        <f>F37+I37</f>
        <v>0</v>
      </c>
    </row>
    <row r="38" spans="2:10" ht="15.75">
      <c r="B38" s="9"/>
      <c r="C38" s="22" t="s">
        <v>35</v>
      </c>
      <c r="D38" s="6">
        <v>2</v>
      </c>
      <c r="E38" s="11">
        <v>2</v>
      </c>
      <c r="F38" s="11">
        <v>2</v>
      </c>
      <c r="G38" s="11"/>
      <c r="H38" s="11"/>
      <c r="I38" s="11"/>
      <c r="J38" s="11">
        <f>F38+I38</f>
        <v>2</v>
      </c>
    </row>
    <row r="39" spans="2:10" s="16" customFormat="1" ht="15.75">
      <c r="B39" s="17"/>
      <c r="C39" s="10" t="s">
        <v>36</v>
      </c>
      <c r="D39" s="19"/>
      <c r="E39" s="19"/>
      <c r="F39" s="11"/>
      <c r="G39" s="19"/>
      <c r="H39" s="19"/>
      <c r="I39" s="11"/>
      <c r="J39" s="11">
        <f>F39+I39</f>
        <v>0</v>
      </c>
    </row>
    <row r="40" spans="2:10" ht="15.75">
      <c r="B40" s="9"/>
      <c r="C40" s="10" t="s">
        <v>37</v>
      </c>
      <c r="D40" s="6">
        <v>1</v>
      </c>
      <c r="E40" s="11">
        <v>1</v>
      </c>
      <c r="F40" s="11">
        <v>1</v>
      </c>
      <c r="G40" s="6"/>
      <c r="H40" s="12"/>
      <c r="I40" s="11"/>
      <c r="J40" s="11">
        <f>F40+I40</f>
        <v>1</v>
      </c>
    </row>
    <row r="41" spans="2:10" ht="15.75">
      <c r="B41" s="9"/>
      <c r="C41" s="25" t="s">
        <v>38</v>
      </c>
      <c r="D41" s="21">
        <f t="shared" ref="D41:J41" si="4">SUM(D36:D40)</f>
        <v>45</v>
      </c>
      <c r="E41" s="21">
        <f t="shared" si="4"/>
        <v>41</v>
      </c>
      <c r="F41" s="21">
        <f t="shared" si="4"/>
        <v>15</v>
      </c>
      <c r="G41" s="21">
        <f t="shared" si="4"/>
        <v>110</v>
      </c>
      <c r="H41" s="21">
        <f t="shared" si="4"/>
        <v>105</v>
      </c>
      <c r="I41" s="21">
        <f t="shared" si="4"/>
        <v>33</v>
      </c>
      <c r="J41" s="21">
        <f t="shared" si="4"/>
        <v>48</v>
      </c>
    </row>
    <row r="42" spans="2:10" ht="15.75">
      <c r="B42" s="9"/>
      <c r="C42" s="22" t="s">
        <v>15</v>
      </c>
      <c r="D42" s="6">
        <v>10</v>
      </c>
      <c r="E42" s="11">
        <v>10</v>
      </c>
      <c r="F42" s="11">
        <v>7</v>
      </c>
      <c r="G42" s="11">
        <v>13</v>
      </c>
      <c r="H42" s="11">
        <v>13</v>
      </c>
      <c r="I42" s="11">
        <v>3</v>
      </c>
      <c r="J42" s="11">
        <f>F42+I42</f>
        <v>10</v>
      </c>
    </row>
    <row r="43" spans="2:10" ht="31.5">
      <c r="B43" s="9"/>
      <c r="C43" s="22" t="s">
        <v>39</v>
      </c>
      <c r="D43" s="6">
        <v>3</v>
      </c>
      <c r="E43" s="11">
        <v>3</v>
      </c>
      <c r="F43" s="11">
        <v>3</v>
      </c>
      <c r="G43" s="11">
        <v>3</v>
      </c>
      <c r="H43" s="11">
        <v>3</v>
      </c>
      <c r="I43" s="11"/>
      <c r="J43" s="11">
        <f>F43+I43</f>
        <v>3</v>
      </c>
    </row>
    <row r="44" spans="2:10" ht="15.75">
      <c r="B44" s="9"/>
      <c r="C44" s="22" t="s">
        <v>40</v>
      </c>
      <c r="D44" s="6"/>
      <c r="E44" s="11"/>
      <c r="F44" s="11"/>
      <c r="G44" s="11"/>
      <c r="H44" s="11"/>
      <c r="I44" s="11"/>
      <c r="J44" s="11">
        <f>F44+I44</f>
        <v>0</v>
      </c>
    </row>
    <row r="45" spans="2:10" ht="15.75">
      <c r="B45" s="9"/>
      <c r="C45" s="10" t="s">
        <v>41</v>
      </c>
      <c r="D45" s="6">
        <v>4</v>
      </c>
      <c r="E45" s="11">
        <v>4</v>
      </c>
      <c r="F45" s="11">
        <v>2</v>
      </c>
      <c r="G45" s="11">
        <v>8</v>
      </c>
      <c r="H45" s="11">
        <v>8</v>
      </c>
      <c r="I45" s="11">
        <v>0</v>
      </c>
      <c r="J45" s="11">
        <f>F45+I45</f>
        <v>2</v>
      </c>
    </row>
    <row r="46" spans="2:10" s="16" customFormat="1" ht="15.75">
      <c r="B46" s="17"/>
      <c r="C46" s="26" t="s">
        <v>42</v>
      </c>
      <c r="D46" s="21">
        <f t="shared" ref="D46:J46" si="5">SUM(D42:D45)</f>
        <v>17</v>
      </c>
      <c r="E46" s="21">
        <f t="shared" si="5"/>
        <v>17</v>
      </c>
      <c r="F46" s="21">
        <f t="shared" si="5"/>
        <v>12</v>
      </c>
      <c r="G46" s="21">
        <f t="shared" si="5"/>
        <v>24</v>
      </c>
      <c r="H46" s="21">
        <f t="shared" si="5"/>
        <v>24</v>
      </c>
      <c r="I46" s="21">
        <f t="shared" si="5"/>
        <v>3</v>
      </c>
      <c r="J46" s="21">
        <f t="shared" si="5"/>
        <v>15</v>
      </c>
    </row>
    <row r="47" spans="2:10" ht="15.75">
      <c r="B47" s="9"/>
      <c r="C47" s="22" t="s">
        <v>15</v>
      </c>
      <c r="D47" s="6">
        <v>23</v>
      </c>
      <c r="E47" s="11">
        <v>21</v>
      </c>
      <c r="F47" s="11">
        <v>21</v>
      </c>
      <c r="G47" s="6">
        <v>106</v>
      </c>
      <c r="H47" s="12">
        <v>106</v>
      </c>
      <c r="I47" s="6">
        <v>18</v>
      </c>
      <c r="J47" s="6">
        <f>F47+I47</f>
        <v>39</v>
      </c>
    </row>
    <row r="48" spans="2:10" ht="31.5">
      <c r="B48" s="9"/>
      <c r="C48" s="23" t="s">
        <v>43</v>
      </c>
      <c r="D48" s="6">
        <v>18</v>
      </c>
      <c r="E48" s="11">
        <v>18</v>
      </c>
      <c r="F48" s="11">
        <v>5</v>
      </c>
      <c r="G48" s="6">
        <v>50</v>
      </c>
      <c r="H48" s="6">
        <v>50</v>
      </c>
      <c r="I48" s="6">
        <v>17</v>
      </c>
      <c r="J48" s="6">
        <f>F48+I48</f>
        <v>22</v>
      </c>
    </row>
    <row r="49" spans="2:10" ht="31.5">
      <c r="B49" s="9"/>
      <c r="C49" s="22" t="s">
        <v>44</v>
      </c>
      <c r="D49" s="64">
        <v>25</v>
      </c>
      <c r="E49" s="61">
        <v>25</v>
      </c>
      <c r="F49" s="61">
        <v>11</v>
      </c>
      <c r="G49" s="61">
        <v>16</v>
      </c>
      <c r="H49" s="61">
        <v>16</v>
      </c>
      <c r="I49" s="64">
        <v>7</v>
      </c>
      <c r="J49" s="64">
        <f>F49+I49</f>
        <v>18</v>
      </c>
    </row>
    <row r="50" spans="2:10" ht="31.5">
      <c r="B50" s="9"/>
      <c r="C50" s="22" t="s">
        <v>45</v>
      </c>
      <c r="D50" s="66"/>
      <c r="E50" s="63"/>
      <c r="F50" s="63"/>
      <c r="G50" s="63"/>
      <c r="H50" s="63"/>
      <c r="I50" s="66"/>
      <c r="J50" s="66"/>
    </row>
    <row r="51" spans="2:10" ht="15.75">
      <c r="B51" s="9"/>
      <c r="C51" s="10" t="s">
        <v>46</v>
      </c>
      <c r="D51" s="6">
        <v>10</v>
      </c>
      <c r="E51" s="11">
        <v>10</v>
      </c>
      <c r="F51" s="11">
        <v>10</v>
      </c>
      <c r="G51" s="11">
        <v>4</v>
      </c>
      <c r="H51" s="11">
        <v>4</v>
      </c>
      <c r="I51" s="6">
        <v>4</v>
      </c>
      <c r="J51" s="6">
        <f t="shared" ref="J51:J65" si="6">F51+I51</f>
        <v>14</v>
      </c>
    </row>
    <row r="52" spans="2:10" ht="15.75">
      <c r="B52" s="9"/>
      <c r="C52" s="22" t="s">
        <v>47</v>
      </c>
      <c r="D52" s="6">
        <v>1</v>
      </c>
      <c r="E52" s="11">
        <v>1</v>
      </c>
      <c r="F52" s="11">
        <v>0</v>
      </c>
      <c r="G52" s="11">
        <v>1</v>
      </c>
      <c r="H52" s="11">
        <v>1</v>
      </c>
      <c r="I52" s="6">
        <v>0</v>
      </c>
      <c r="J52" s="6">
        <f t="shared" si="6"/>
        <v>0</v>
      </c>
    </row>
    <row r="53" spans="2:10" ht="15.75">
      <c r="B53" s="9"/>
      <c r="C53" s="22" t="s">
        <v>48</v>
      </c>
      <c r="D53" s="6">
        <v>5</v>
      </c>
      <c r="E53" s="11">
        <v>5</v>
      </c>
      <c r="F53" s="11">
        <v>3</v>
      </c>
      <c r="G53" s="11">
        <v>6</v>
      </c>
      <c r="H53" s="11">
        <v>6</v>
      </c>
      <c r="I53" s="6">
        <v>3</v>
      </c>
      <c r="J53" s="6">
        <f t="shared" si="6"/>
        <v>6</v>
      </c>
    </row>
    <row r="54" spans="2:10" ht="15.75">
      <c r="B54" s="9"/>
      <c r="C54" s="26" t="s">
        <v>49</v>
      </c>
      <c r="D54" s="21">
        <f t="shared" ref="D54:I54" si="7">SUM(D47:D53)</f>
        <v>82</v>
      </c>
      <c r="E54" s="21">
        <f t="shared" si="7"/>
        <v>80</v>
      </c>
      <c r="F54" s="21">
        <f t="shared" si="7"/>
        <v>50</v>
      </c>
      <c r="G54" s="21">
        <f t="shared" si="7"/>
        <v>183</v>
      </c>
      <c r="H54" s="21">
        <f t="shared" si="7"/>
        <v>183</v>
      </c>
      <c r="I54" s="21">
        <f t="shared" si="7"/>
        <v>49</v>
      </c>
      <c r="J54" s="27">
        <f t="shared" si="6"/>
        <v>99</v>
      </c>
    </row>
    <row r="55" spans="2:10" s="16" customFormat="1" ht="15.75">
      <c r="B55" s="17"/>
      <c r="C55" s="22" t="s">
        <v>15</v>
      </c>
      <c r="D55" s="18">
        <v>5</v>
      </c>
      <c r="E55" s="18">
        <v>5</v>
      </c>
      <c r="F55" s="28">
        <v>4</v>
      </c>
      <c r="G55" s="18">
        <v>39</v>
      </c>
      <c r="H55" s="18">
        <v>39</v>
      </c>
      <c r="I55" s="6">
        <v>6</v>
      </c>
      <c r="J55" s="6">
        <f t="shared" si="6"/>
        <v>10</v>
      </c>
    </row>
    <row r="56" spans="2:10" ht="31.5">
      <c r="B56" s="9"/>
      <c r="C56" s="23" t="s">
        <v>50</v>
      </c>
      <c r="D56" s="6">
        <v>17</v>
      </c>
      <c r="E56" s="11">
        <v>17</v>
      </c>
      <c r="F56" s="11">
        <v>12</v>
      </c>
      <c r="G56" s="6">
        <v>9</v>
      </c>
      <c r="H56" s="12">
        <v>9</v>
      </c>
      <c r="I56" s="6">
        <v>3</v>
      </c>
      <c r="J56" s="6">
        <f t="shared" si="6"/>
        <v>15</v>
      </c>
    </row>
    <row r="57" spans="2:10" ht="15.75">
      <c r="B57" s="9"/>
      <c r="C57" s="22" t="s">
        <v>51</v>
      </c>
      <c r="D57" s="6"/>
      <c r="E57" s="11"/>
      <c r="F57" s="11"/>
      <c r="G57" s="6"/>
      <c r="H57" s="12"/>
      <c r="I57" s="6"/>
      <c r="J57" s="6">
        <f t="shared" si="6"/>
        <v>0</v>
      </c>
    </row>
    <row r="58" spans="2:10" ht="31.5">
      <c r="B58" s="9"/>
      <c r="C58" s="22" t="s">
        <v>52</v>
      </c>
      <c r="D58" s="6"/>
      <c r="E58" s="11"/>
      <c r="F58" s="11"/>
      <c r="G58" s="6"/>
      <c r="H58" s="12"/>
      <c r="I58" s="6"/>
      <c r="J58" s="6">
        <f t="shared" si="6"/>
        <v>0</v>
      </c>
    </row>
    <row r="59" spans="2:10" ht="15.75">
      <c r="B59" s="9"/>
      <c r="C59" s="22" t="s">
        <v>53</v>
      </c>
      <c r="D59" s="6"/>
      <c r="E59" s="11"/>
      <c r="F59" s="11"/>
      <c r="G59" s="6"/>
      <c r="H59" s="12"/>
      <c r="I59" s="6"/>
      <c r="J59" s="6">
        <f t="shared" si="6"/>
        <v>0</v>
      </c>
    </row>
    <row r="60" spans="2:10" ht="15.75">
      <c r="B60" s="9"/>
      <c r="C60" s="22" t="s">
        <v>54</v>
      </c>
      <c r="D60" s="6"/>
      <c r="E60" s="11"/>
      <c r="F60" s="11"/>
      <c r="G60" s="11"/>
      <c r="H60" s="11"/>
      <c r="I60" s="6"/>
      <c r="J60" s="6">
        <f t="shared" si="6"/>
        <v>0</v>
      </c>
    </row>
    <row r="61" spans="2:10" ht="15.75">
      <c r="B61" s="9"/>
      <c r="C61" s="10" t="s">
        <v>55</v>
      </c>
      <c r="D61" s="6">
        <v>5</v>
      </c>
      <c r="E61" s="11">
        <v>5</v>
      </c>
      <c r="F61" s="11">
        <v>3</v>
      </c>
      <c r="G61" s="11">
        <v>1</v>
      </c>
      <c r="H61" s="11">
        <v>1</v>
      </c>
      <c r="I61" s="6">
        <v>0</v>
      </c>
      <c r="J61" s="6">
        <f t="shared" si="6"/>
        <v>3</v>
      </c>
    </row>
    <row r="62" spans="2:10" s="16" customFormat="1" ht="15.75">
      <c r="B62" s="17"/>
      <c r="C62" s="10" t="s">
        <v>56</v>
      </c>
      <c r="D62" s="18">
        <v>1</v>
      </c>
      <c r="E62" s="18">
        <v>1</v>
      </c>
      <c r="F62" s="11">
        <v>1</v>
      </c>
      <c r="G62" s="19"/>
      <c r="H62" s="19"/>
      <c r="I62" s="6"/>
      <c r="J62" s="6">
        <f t="shared" si="6"/>
        <v>1</v>
      </c>
    </row>
    <row r="63" spans="2:10" ht="15.75">
      <c r="B63" s="9"/>
      <c r="C63" s="26" t="s">
        <v>57</v>
      </c>
      <c r="D63" s="21">
        <f t="shared" ref="D63:I63" si="8">SUM(D55:D62)</f>
        <v>28</v>
      </c>
      <c r="E63" s="21">
        <f t="shared" si="8"/>
        <v>28</v>
      </c>
      <c r="F63" s="21">
        <f t="shared" si="8"/>
        <v>20</v>
      </c>
      <c r="G63" s="21">
        <f t="shared" si="8"/>
        <v>49</v>
      </c>
      <c r="H63" s="21">
        <f t="shared" si="8"/>
        <v>49</v>
      </c>
      <c r="I63" s="21">
        <f t="shared" si="8"/>
        <v>9</v>
      </c>
      <c r="J63" s="21">
        <f t="shared" si="6"/>
        <v>29</v>
      </c>
    </row>
    <row r="64" spans="2:10" ht="15.75">
      <c r="B64" s="9"/>
      <c r="C64" s="22" t="s">
        <v>15</v>
      </c>
      <c r="D64" s="6">
        <v>23</v>
      </c>
      <c r="E64" s="11">
        <v>23</v>
      </c>
      <c r="F64" s="11">
        <v>9</v>
      </c>
      <c r="G64" s="11">
        <v>31</v>
      </c>
      <c r="H64" s="11">
        <v>31</v>
      </c>
      <c r="I64" s="6">
        <v>3</v>
      </c>
      <c r="J64" s="6">
        <f t="shared" si="6"/>
        <v>12</v>
      </c>
    </row>
    <row r="65" spans="2:10" ht="15.75">
      <c r="B65" s="9"/>
      <c r="C65" s="23" t="s">
        <v>58</v>
      </c>
      <c r="D65" s="6">
        <v>2</v>
      </c>
      <c r="E65" s="11">
        <v>2</v>
      </c>
      <c r="F65" s="11">
        <v>2</v>
      </c>
      <c r="G65" s="11"/>
      <c r="H65" s="11"/>
      <c r="I65" s="6"/>
      <c r="J65" s="6">
        <f t="shared" si="6"/>
        <v>2</v>
      </c>
    </row>
    <row r="66" spans="2:10" ht="15.75">
      <c r="B66" s="9"/>
      <c r="C66" s="23" t="s">
        <v>59</v>
      </c>
      <c r="D66" s="6">
        <v>5</v>
      </c>
      <c r="E66" s="11">
        <v>2</v>
      </c>
      <c r="F66" s="11">
        <v>0</v>
      </c>
      <c r="G66" s="11"/>
      <c r="H66" s="11"/>
      <c r="I66" s="6"/>
      <c r="J66" s="6"/>
    </row>
    <row r="67" spans="2:10" ht="15.75">
      <c r="B67" s="9"/>
      <c r="C67" s="23" t="s">
        <v>60</v>
      </c>
      <c r="D67" s="6"/>
      <c r="E67" s="11"/>
      <c r="F67" s="11"/>
      <c r="G67" s="11">
        <v>1</v>
      </c>
      <c r="H67" s="11">
        <v>1</v>
      </c>
      <c r="I67" s="6">
        <v>0</v>
      </c>
      <c r="J67" s="6">
        <f t="shared" ref="J67:J94" si="9">F67+I67</f>
        <v>0</v>
      </c>
    </row>
    <row r="68" spans="2:10" s="16" customFormat="1" ht="15.75">
      <c r="B68" s="17"/>
      <c r="C68" s="23" t="s">
        <v>61</v>
      </c>
      <c r="D68" s="19"/>
      <c r="E68" s="19"/>
      <c r="F68" s="11">
        <f>D68+E68</f>
        <v>0</v>
      </c>
      <c r="G68" s="19"/>
      <c r="H68" s="19"/>
      <c r="I68" s="6"/>
      <c r="J68" s="6">
        <f t="shared" si="9"/>
        <v>0</v>
      </c>
    </row>
    <row r="69" spans="2:10" ht="15.75">
      <c r="B69" s="9"/>
      <c r="C69" s="26" t="s">
        <v>62</v>
      </c>
      <c r="D69" s="21">
        <f t="shared" ref="D69:I69" si="10">SUM(D64:D68)</f>
        <v>30</v>
      </c>
      <c r="E69" s="21">
        <f t="shared" si="10"/>
        <v>27</v>
      </c>
      <c r="F69" s="21">
        <f t="shared" si="10"/>
        <v>11</v>
      </c>
      <c r="G69" s="21">
        <f t="shared" si="10"/>
        <v>32</v>
      </c>
      <c r="H69" s="21">
        <f t="shared" si="10"/>
        <v>32</v>
      </c>
      <c r="I69" s="21">
        <f t="shared" si="10"/>
        <v>3</v>
      </c>
      <c r="J69" s="21">
        <f t="shared" si="9"/>
        <v>14</v>
      </c>
    </row>
    <row r="70" spans="2:10" ht="15.75">
      <c r="B70" s="9"/>
      <c r="C70" s="22" t="s">
        <v>15</v>
      </c>
      <c r="D70" s="6">
        <v>40</v>
      </c>
      <c r="E70" s="11">
        <v>40</v>
      </c>
      <c r="F70" s="11">
        <v>10</v>
      </c>
      <c r="G70" s="11">
        <v>273</v>
      </c>
      <c r="H70" s="11">
        <v>273</v>
      </c>
      <c r="I70" s="6">
        <v>50</v>
      </c>
      <c r="J70" s="6">
        <f t="shared" si="9"/>
        <v>60</v>
      </c>
    </row>
    <row r="71" spans="2:10" ht="31.5">
      <c r="B71" s="9"/>
      <c r="C71" s="23" t="s">
        <v>63</v>
      </c>
      <c r="D71" s="6">
        <v>6</v>
      </c>
      <c r="E71" s="11">
        <v>6</v>
      </c>
      <c r="F71" s="11">
        <v>1</v>
      </c>
      <c r="G71" s="11">
        <v>30</v>
      </c>
      <c r="H71" s="11">
        <v>30</v>
      </c>
      <c r="I71" s="6">
        <v>1</v>
      </c>
      <c r="J71" s="6">
        <f t="shared" si="9"/>
        <v>2</v>
      </c>
    </row>
    <row r="72" spans="2:10" ht="31.5">
      <c r="B72" s="9"/>
      <c r="C72" s="23" t="s">
        <v>64</v>
      </c>
      <c r="D72" s="6">
        <v>26</v>
      </c>
      <c r="E72" s="11">
        <v>26</v>
      </c>
      <c r="F72" s="11">
        <v>2</v>
      </c>
      <c r="G72" s="11">
        <v>130</v>
      </c>
      <c r="H72" s="11">
        <v>130</v>
      </c>
      <c r="I72" s="6">
        <v>17</v>
      </c>
      <c r="J72" s="6">
        <f t="shared" si="9"/>
        <v>19</v>
      </c>
    </row>
    <row r="73" spans="2:10" ht="15.75">
      <c r="B73" s="9"/>
      <c r="C73" s="22" t="s">
        <v>65</v>
      </c>
      <c r="D73" s="6">
        <v>0</v>
      </c>
      <c r="E73" s="11"/>
      <c r="F73" s="11">
        <f>D73+E73</f>
        <v>0</v>
      </c>
      <c r="G73" s="11"/>
      <c r="H73" s="11"/>
      <c r="I73" s="6"/>
      <c r="J73" s="6">
        <f t="shared" si="9"/>
        <v>0</v>
      </c>
    </row>
    <row r="74" spans="2:10" s="16" customFormat="1" ht="15.75">
      <c r="B74" s="17"/>
      <c r="C74" s="22" t="s">
        <v>66</v>
      </c>
      <c r="D74" s="18">
        <v>0</v>
      </c>
      <c r="E74" s="19"/>
      <c r="F74" s="11">
        <f>D74+E74</f>
        <v>0</v>
      </c>
      <c r="G74" s="19"/>
      <c r="H74" s="19"/>
      <c r="I74" s="6"/>
      <c r="J74" s="6">
        <f t="shared" si="9"/>
        <v>0</v>
      </c>
    </row>
    <row r="75" spans="2:10" ht="15.75">
      <c r="B75" s="9"/>
      <c r="C75" s="26" t="s">
        <v>67</v>
      </c>
      <c r="D75" s="21">
        <f t="shared" ref="D75:I75" si="11">SUM(D70:D74)</f>
        <v>72</v>
      </c>
      <c r="E75" s="21">
        <f t="shared" si="11"/>
        <v>72</v>
      </c>
      <c r="F75" s="21">
        <f t="shared" si="11"/>
        <v>13</v>
      </c>
      <c r="G75" s="21">
        <f t="shared" si="11"/>
        <v>433</v>
      </c>
      <c r="H75" s="21">
        <f t="shared" si="11"/>
        <v>433</v>
      </c>
      <c r="I75" s="21">
        <f t="shared" si="11"/>
        <v>68</v>
      </c>
      <c r="J75" s="21">
        <f t="shared" si="9"/>
        <v>81</v>
      </c>
    </row>
    <row r="76" spans="2:10" ht="15.75">
      <c r="B76" s="9"/>
      <c r="C76" s="22" t="s">
        <v>15</v>
      </c>
      <c r="D76" s="6">
        <v>54</v>
      </c>
      <c r="E76" s="11">
        <v>54</v>
      </c>
      <c r="F76" s="11">
        <v>10</v>
      </c>
      <c r="G76" s="6">
        <v>161</v>
      </c>
      <c r="H76" s="12">
        <v>161</v>
      </c>
      <c r="I76" s="6">
        <v>52</v>
      </c>
      <c r="J76" s="6">
        <f t="shared" si="9"/>
        <v>62</v>
      </c>
    </row>
    <row r="77" spans="2:10" ht="31.5">
      <c r="B77" s="9"/>
      <c r="C77" s="22" t="s">
        <v>68</v>
      </c>
      <c r="D77" s="6"/>
      <c r="E77" s="11"/>
      <c r="F77" s="11"/>
      <c r="G77" s="11"/>
      <c r="H77" s="11"/>
      <c r="I77" s="6"/>
      <c r="J77" s="6">
        <f t="shared" si="9"/>
        <v>0</v>
      </c>
    </row>
    <row r="78" spans="2:10" ht="15.75">
      <c r="B78" s="9"/>
      <c r="C78" s="10" t="s">
        <v>69</v>
      </c>
      <c r="D78" s="6"/>
      <c r="E78" s="11"/>
      <c r="F78" s="11"/>
      <c r="G78" s="11"/>
      <c r="H78" s="11"/>
      <c r="I78" s="6"/>
      <c r="J78" s="6">
        <f t="shared" si="9"/>
        <v>0</v>
      </c>
    </row>
    <row r="79" spans="2:10" ht="15.75">
      <c r="B79" s="9"/>
      <c r="C79" s="10" t="s">
        <v>70</v>
      </c>
      <c r="D79" s="6"/>
      <c r="E79" s="11"/>
      <c r="F79" s="11"/>
      <c r="G79" s="11"/>
      <c r="H79" s="14"/>
      <c r="I79" s="6"/>
      <c r="J79" s="6">
        <f t="shared" si="9"/>
        <v>0</v>
      </c>
    </row>
    <row r="80" spans="2:10" ht="15.75">
      <c r="B80" s="9"/>
      <c r="C80" s="10" t="s">
        <v>70</v>
      </c>
      <c r="D80" s="6"/>
      <c r="E80" s="11"/>
      <c r="F80" s="11"/>
      <c r="G80" s="11"/>
      <c r="H80" s="14"/>
      <c r="I80" s="6"/>
      <c r="J80" s="6">
        <f t="shared" si="9"/>
        <v>0</v>
      </c>
    </row>
    <row r="81" spans="2:10" ht="15.75">
      <c r="B81" s="9"/>
      <c r="C81" s="10" t="s">
        <v>71</v>
      </c>
      <c r="D81" s="6">
        <v>6</v>
      </c>
      <c r="E81" s="11">
        <v>6</v>
      </c>
      <c r="F81" s="11">
        <v>4</v>
      </c>
      <c r="G81" s="11">
        <v>5</v>
      </c>
      <c r="H81" s="14">
        <v>5</v>
      </c>
      <c r="I81" s="6">
        <v>0</v>
      </c>
      <c r="J81" s="6">
        <f t="shared" si="9"/>
        <v>4</v>
      </c>
    </row>
    <row r="82" spans="2:10" ht="15.75">
      <c r="B82" s="9"/>
      <c r="C82" s="10" t="s">
        <v>72</v>
      </c>
      <c r="D82" s="6">
        <v>26</v>
      </c>
      <c r="E82" s="11">
        <v>26</v>
      </c>
      <c r="F82" s="11">
        <v>15</v>
      </c>
      <c r="G82" s="11">
        <v>37</v>
      </c>
      <c r="H82" s="11">
        <v>37</v>
      </c>
      <c r="I82" s="6">
        <v>9</v>
      </c>
      <c r="J82" s="6">
        <f t="shared" si="9"/>
        <v>24</v>
      </c>
    </row>
    <row r="83" spans="2:10" ht="15.75">
      <c r="B83" s="9"/>
      <c r="C83" s="10" t="s">
        <v>73</v>
      </c>
      <c r="D83" s="6">
        <v>5</v>
      </c>
      <c r="E83" s="11">
        <v>5</v>
      </c>
      <c r="F83" s="11">
        <v>3</v>
      </c>
      <c r="G83" s="11"/>
      <c r="H83" s="11"/>
      <c r="I83" s="6"/>
      <c r="J83" s="6">
        <f t="shared" si="9"/>
        <v>3</v>
      </c>
    </row>
    <row r="84" spans="2:10" ht="15.75">
      <c r="B84" s="9"/>
      <c r="C84" s="10" t="s">
        <v>74</v>
      </c>
      <c r="D84" s="6">
        <v>2</v>
      </c>
      <c r="E84" s="11">
        <v>2</v>
      </c>
      <c r="F84" s="11">
        <v>1</v>
      </c>
      <c r="G84" s="11"/>
      <c r="H84" s="11"/>
      <c r="I84" s="6"/>
      <c r="J84" s="6">
        <f t="shared" si="9"/>
        <v>1</v>
      </c>
    </row>
    <row r="85" spans="2:10" ht="15.75">
      <c r="B85" s="9"/>
      <c r="C85" s="10" t="s">
        <v>75</v>
      </c>
      <c r="D85" s="6">
        <v>10</v>
      </c>
      <c r="E85" s="11">
        <v>10</v>
      </c>
      <c r="F85" s="11">
        <v>2</v>
      </c>
      <c r="G85" s="11">
        <v>4</v>
      </c>
      <c r="H85" s="11">
        <v>4</v>
      </c>
      <c r="I85" s="6">
        <v>1</v>
      </c>
      <c r="J85" s="6">
        <f t="shared" si="9"/>
        <v>3</v>
      </c>
    </row>
    <row r="86" spans="2:10" s="16" customFormat="1" ht="15.75">
      <c r="B86" s="17"/>
      <c r="C86" s="10" t="s">
        <v>76</v>
      </c>
      <c r="D86" s="19">
        <v>1</v>
      </c>
      <c r="E86" s="19">
        <v>1</v>
      </c>
      <c r="F86" s="11">
        <v>0</v>
      </c>
      <c r="G86" s="19"/>
      <c r="H86" s="19"/>
      <c r="I86" s="6"/>
      <c r="J86" s="6">
        <f t="shared" si="9"/>
        <v>0</v>
      </c>
    </row>
    <row r="87" spans="2:10" ht="15.75">
      <c r="B87" s="9"/>
      <c r="C87" s="20" t="s">
        <v>77</v>
      </c>
      <c r="D87" s="21">
        <f t="shared" ref="D87:I87" si="12">SUM(D76:D86)</f>
        <v>104</v>
      </c>
      <c r="E87" s="21">
        <f t="shared" si="12"/>
        <v>104</v>
      </c>
      <c r="F87" s="21">
        <f t="shared" si="12"/>
        <v>35</v>
      </c>
      <c r="G87" s="21">
        <f t="shared" si="12"/>
        <v>207</v>
      </c>
      <c r="H87" s="21">
        <f t="shared" si="12"/>
        <v>207</v>
      </c>
      <c r="I87" s="21">
        <f t="shared" si="12"/>
        <v>62</v>
      </c>
      <c r="J87" s="21">
        <f t="shared" si="9"/>
        <v>97</v>
      </c>
    </row>
    <row r="88" spans="2:10" ht="15.75">
      <c r="B88" s="9"/>
      <c r="C88" s="22" t="s">
        <v>15</v>
      </c>
      <c r="D88" s="6">
        <v>14</v>
      </c>
      <c r="E88" s="11">
        <v>14</v>
      </c>
      <c r="F88" s="11">
        <v>0</v>
      </c>
      <c r="G88" s="6">
        <v>35</v>
      </c>
      <c r="H88" s="12">
        <v>35</v>
      </c>
      <c r="I88" s="6">
        <v>1</v>
      </c>
      <c r="J88" s="6">
        <f t="shared" si="9"/>
        <v>1</v>
      </c>
    </row>
    <row r="89" spans="2:10" ht="31.5">
      <c r="B89" s="9"/>
      <c r="C89" s="23" t="s">
        <v>78</v>
      </c>
      <c r="D89" s="6">
        <v>4</v>
      </c>
      <c r="E89" s="11">
        <v>4</v>
      </c>
      <c r="F89" s="11">
        <v>4</v>
      </c>
      <c r="G89" s="6">
        <v>17</v>
      </c>
      <c r="H89" s="6">
        <v>17</v>
      </c>
      <c r="I89" s="6">
        <v>3</v>
      </c>
      <c r="J89" s="6">
        <f t="shared" si="9"/>
        <v>7</v>
      </c>
    </row>
    <row r="90" spans="2:10" ht="15.75">
      <c r="B90" s="9"/>
      <c r="C90" s="22" t="s">
        <v>34</v>
      </c>
      <c r="D90" s="6"/>
      <c r="E90" s="11"/>
      <c r="F90" s="11"/>
      <c r="G90" s="6">
        <v>3</v>
      </c>
      <c r="H90" s="6">
        <v>3</v>
      </c>
      <c r="I90" s="6">
        <v>0</v>
      </c>
      <c r="J90" s="6">
        <f t="shared" si="9"/>
        <v>0</v>
      </c>
    </row>
    <row r="91" spans="2:10" ht="15.75">
      <c r="B91" s="9"/>
      <c r="C91" s="22" t="s">
        <v>79</v>
      </c>
      <c r="D91" s="6"/>
      <c r="E91" s="11"/>
      <c r="F91" s="11">
        <v>0</v>
      </c>
      <c r="G91" s="6"/>
      <c r="H91" s="6"/>
      <c r="I91" s="6"/>
      <c r="J91" s="6">
        <f t="shared" si="9"/>
        <v>0</v>
      </c>
    </row>
    <row r="92" spans="2:10" ht="15.75">
      <c r="B92" s="9"/>
      <c r="C92" s="22" t="s">
        <v>80</v>
      </c>
      <c r="D92" s="6"/>
      <c r="E92" s="11"/>
      <c r="F92" s="11">
        <v>0</v>
      </c>
      <c r="G92" s="6"/>
      <c r="H92" s="6"/>
      <c r="I92" s="6"/>
      <c r="J92" s="6">
        <f t="shared" si="9"/>
        <v>0</v>
      </c>
    </row>
    <row r="93" spans="2:10" ht="15.75">
      <c r="B93" s="9"/>
      <c r="C93" s="22" t="s">
        <v>81</v>
      </c>
      <c r="D93" s="6"/>
      <c r="E93" s="11"/>
      <c r="F93" s="11">
        <v>0</v>
      </c>
      <c r="G93" s="6"/>
      <c r="H93" s="6"/>
      <c r="I93" s="6"/>
      <c r="J93" s="6">
        <f t="shared" si="9"/>
        <v>0</v>
      </c>
    </row>
    <row r="94" spans="2:10" ht="15.75">
      <c r="B94" s="9"/>
      <c r="C94" s="29" t="s">
        <v>82</v>
      </c>
      <c r="D94" s="6"/>
      <c r="E94" s="11"/>
      <c r="F94" s="6">
        <v>0</v>
      </c>
      <c r="G94" s="6"/>
      <c r="H94" s="6"/>
      <c r="I94" s="6"/>
      <c r="J94" s="6">
        <f t="shared" si="9"/>
        <v>0</v>
      </c>
    </row>
    <row r="95" spans="2:10" s="16" customFormat="1" ht="15.75">
      <c r="B95" s="17"/>
      <c r="C95" s="20" t="s">
        <v>83</v>
      </c>
      <c r="D95" s="21">
        <f>SUM(D88:D93)</f>
        <v>18</v>
      </c>
      <c r="E95" s="21">
        <f>SUM(E88:E93)</f>
        <v>18</v>
      </c>
      <c r="F95" s="21">
        <f>SUM(F88:F93)</f>
        <v>4</v>
      </c>
      <c r="G95" s="21">
        <f>SUM(G88:G94)</f>
        <v>55</v>
      </c>
      <c r="H95" s="21">
        <f>SUM(H88:H94)</f>
        <v>55</v>
      </c>
      <c r="I95" s="21">
        <f>SUM(I88:I94)</f>
        <v>4</v>
      </c>
      <c r="J95" s="21">
        <f>SUM(J88:J94)</f>
        <v>8</v>
      </c>
    </row>
    <row r="96" spans="2:10" ht="15.75">
      <c r="B96" s="9"/>
      <c r="C96" s="10" t="s">
        <v>15</v>
      </c>
      <c r="D96" s="6">
        <v>14</v>
      </c>
      <c r="E96" s="11">
        <v>14</v>
      </c>
      <c r="F96" s="11">
        <v>11</v>
      </c>
      <c r="G96" s="6">
        <v>215</v>
      </c>
      <c r="H96" s="12">
        <v>214</v>
      </c>
      <c r="I96" s="6">
        <v>104</v>
      </c>
      <c r="J96" s="6">
        <f t="shared" ref="J96:J102" si="13">F96+I96</f>
        <v>115</v>
      </c>
    </row>
    <row r="97" spans="2:10" ht="15.75">
      <c r="B97" s="9"/>
      <c r="C97" s="10" t="s">
        <v>84</v>
      </c>
      <c r="D97" s="6"/>
      <c r="E97" s="11"/>
      <c r="F97" s="11"/>
      <c r="G97" s="6"/>
      <c r="H97" s="6"/>
      <c r="I97" s="6"/>
      <c r="J97" s="6">
        <f t="shared" si="13"/>
        <v>0</v>
      </c>
    </row>
    <row r="98" spans="2:10" ht="15.75">
      <c r="B98" s="9"/>
      <c r="C98" s="10" t="s">
        <v>85</v>
      </c>
      <c r="D98" s="6">
        <v>4</v>
      </c>
      <c r="E98" s="11">
        <v>4</v>
      </c>
      <c r="F98" s="11">
        <v>3</v>
      </c>
      <c r="G98" s="6">
        <v>2</v>
      </c>
      <c r="H98" s="12">
        <v>2</v>
      </c>
      <c r="I98" s="6">
        <v>1</v>
      </c>
      <c r="J98" s="6">
        <f t="shared" si="13"/>
        <v>4</v>
      </c>
    </row>
    <row r="99" spans="2:10" ht="15.75">
      <c r="B99" s="9"/>
      <c r="C99" s="10" t="s">
        <v>86</v>
      </c>
      <c r="D99" s="6"/>
      <c r="E99" s="11"/>
      <c r="F99" s="11">
        <v>0</v>
      </c>
      <c r="G99" s="6"/>
      <c r="H99" s="6"/>
      <c r="I99" s="6"/>
      <c r="J99" s="6">
        <f t="shared" si="13"/>
        <v>0</v>
      </c>
    </row>
    <row r="100" spans="2:10" ht="15.75">
      <c r="B100" s="9"/>
      <c r="C100" s="10" t="s">
        <v>87</v>
      </c>
      <c r="D100" s="6"/>
      <c r="E100" s="11"/>
      <c r="F100" s="11">
        <v>0</v>
      </c>
      <c r="G100" s="11"/>
      <c r="H100" s="14"/>
      <c r="I100" s="6"/>
      <c r="J100" s="6">
        <f t="shared" si="13"/>
        <v>0</v>
      </c>
    </row>
    <row r="101" spans="2:10" ht="15.75">
      <c r="B101" s="9"/>
      <c r="C101" s="10" t="s">
        <v>88</v>
      </c>
      <c r="D101" s="6"/>
      <c r="E101" s="11"/>
      <c r="F101" s="11">
        <v>0</v>
      </c>
      <c r="G101" s="6">
        <v>2</v>
      </c>
      <c r="H101" s="6">
        <v>2</v>
      </c>
      <c r="I101" s="6">
        <v>2</v>
      </c>
      <c r="J101" s="6">
        <f t="shared" si="13"/>
        <v>2</v>
      </c>
    </row>
    <row r="102" spans="2:10" ht="15.75">
      <c r="B102" s="9"/>
      <c r="C102" s="10" t="s">
        <v>89</v>
      </c>
      <c r="D102" s="6">
        <v>3</v>
      </c>
      <c r="E102" s="11">
        <v>3</v>
      </c>
      <c r="F102" s="11">
        <v>2</v>
      </c>
      <c r="G102" s="6"/>
      <c r="H102" s="6"/>
      <c r="I102" s="6"/>
      <c r="J102" s="6">
        <f t="shared" si="13"/>
        <v>2</v>
      </c>
    </row>
    <row r="103" spans="2:10" s="16" customFormat="1" ht="15.75">
      <c r="B103" s="17"/>
      <c r="C103" s="26" t="s">
        <v>90</v>
      </c>
      <c r="D103" s="21">
        <f t="shared" ref="D103:J103" si="14">SUM(D96:D102)</f>
        <v>21</v>
      </c>
      <c r="E103" s="21">
        <f t="shared" si="14"/>
        <v>21</v>
      </c>
      <c r="F103" s="21">
        <f t="shared" si="14"/>
        <v>16</v>
      </c>
      <c r="G103" s="21">
        <f t="shared" si="14"/>
        <v>219</v>
      </c>
      <c r="H103" s="21">
        <f t="shared" si="14"/>
        <v>218</v>
      </c>
      <c r="I103" s="21">
        <f t="shared" si="14"/>
        <v>107</v>
      </c>
      <c r="J103" s="21">
        <f t="shared" si="14"/>
        <v>123</v>
      </c>
    </row>
    <row r="104" spans="2:10" ht="15.75">
      <c r="B104" s="9"/>
      <c r="C104" s="10" t="s">
        <v>15</v>
      </c>
      <c r="D104" s="6"/>
      <c r="E104" s="11"/>
      <c r="F104" s="11">
        <f>D104+E104</f>
        <v>0</v>
      </c>
      <c r="G104" s="6"/>
      <c r="H104" s="12"/>
      <c r="I104" s="6"/>
      <c r="J104" s="6">
        <f t="shared" ref="J104:J110" si="15">F104+I104</f>
        <v>0</v>
      </c>
    </row>
    <row r="105" spans="2:10" ht="15.75">
      <c r="B105" s="9"/>
      <c r="C105" s="13" t="s">
        <v>91</v>
      </c>
      <c r="D105" s="6"/>
      <c r="E105" s="11"/>
      <c r="F105" s="11"/>
      <c r="G105" s="6">
        <v>2</v>
      </c>
      <c r="H105" s="6">
        <v>2</v>
      </c>
      <c r="I105" s="6">
        <v>2</v>
      </c>
      <c r="J105" s="6">
        <f t="shared" si="15"/>
        <v>2</v>
      </c>
    </row>
    <row r="106" spans="2:10" ht="31.5">
      <c r="B106" s="9"/>
      <c r="C106" s="10" t="s">
        <v>92</v>
      </c>
      <c r="D106" s="6"/>
      <c r="E106" s="11"/>
      <c r="F106" s="11"/>
      <c r="G106" s="6"/>
      <c r="H106" s="12"/>
      <c r="I106" s="6"/>
      <c r="J106" s="6">
        <f t="shared" si="15"/>
        <v>0</v>
      </c>
    </row>
    <row r="107" spans="2:10" ht="31.5">
      <c r="B107" s="9"/>
      <c r="C107" s="10" t="s">
        <v>93</v>
      </c>
      <c r="D107" s="6"/>
      <c r="E107" s="11"/>
      <c r="F107" s="11"/>
      <c r="G107" s="6">
        <v>1</v>
      </c>
      <c r="H107" s="12">
        <v>1</v>
      </c>
      <c r="I107" s="6">
        <v>1</v>
      </c>
      <c r="J107" s="6">
        <f t="shared" si="15"/>
        <v>1</v>
      </c>
    </row>
    <row r="108" spans="2:10" ht="15.75">
      <c r="B108" s="9"/>
      <c r="C108" s="10" t="s">
        <v>94</v>
      </c>
      <c r="D108" s="6"/>
      <c r="E108" s="11"/>
      <c r="F108" s="11"/>
      <c r="G108" s="6"/>
      <c r="H108" s="6"/>
      <c r="I108" s="6"/>
      <c r="J108" s="6">
        <f t="shared" si="15"/>
        <v>0</v>
      </c>
    </row>
    <row r="109" spans="2:10" ht="15.75">
      <c r="B109" s="9"/>
      <c r="C109" s="10" t="s">
        <v>95</v>
      </c>
      <c r="D109" s="6"/>
      <c r="E109" s="11"/>
      <c r="F109" s="11"/>
      <c r="G109" s="6"/>
      <c r="H109" s="6"/>
      <c r="I109" s="6"/>
      <c r="J109" s="6">
        <f t="shared" si="15"/>
        <v>0</v>
      </c>
    </row>
    <row r="110" spans="2:10" ht="15.75">
      <c r="B110" s="9"/>
      <c r="C110" s="10" t="s">
        <v>96</v>
      </c>
      <c r="D110" s="6"/>
      <c r="E110" s="11"/>
      <c r="F110" s="11"/>
      <c r="G110" s="6">
        <v>1</v>
      </c>
      <c r="H110" s="6">
        <v>1</v>
      </c>
      <c r="I110" s="6">
        <v>1</v>
      </c>
      <c r="J110" s="6">
        <f t="shared" si="15"/>
        <v>1</v>
      </c>
    </row>
    <row r="111" spans="2:10" ht="15.75">
      <c r="B111" s="9"/>
      <c r="C111" s="20" t="s">
        <v>97</v>
      </c>
      <c r="D111" s="21">
        <f t="shared" ref="D111:J111" si="16">SUM(D104:D110)</f>
        <v>0</v>
      </c>
      <c r="E111" s="21">
        <f t="shared" si="16"/>
        <v>0</v>
      </c>
      <c r="F111" s="21">
        <f t="shared" si="16"/>
        <v>0</v>
      </c>
      <c r="G111" s="21">
        <f t="shared" si="16"/>
        <v>4</v>
      </c>
      <c r="H111" s="21">
        <f t="shared" si="16"/>
        <v>4</v>
      </c>
      <c r="I111" s="21">
        <f t="shared" si="16"/>
        <v>4</v>
      </c>
      <c r="J111" s="21">
        <f t="shared" si="16"/>
        <v>4</v>
      </c>
    </row>
    <row r="112" spans="2:10" ht="15.75">
      <c r="B112" s="9"/>
      <c r="C112" s="10" t="s">
        <v>15</v>
      </c>
      <c r="D112" s="6">
        <v>145</v>
      </c>
      <c r="E112" s="11">
        <v>141</v>
      </c>
      <c r="F112" s="11">
        <v>40</v>
      </c>
      <c r="G112" s="6">
        <v>109</v>
      </c>
      <c r="H112" s="6">
        <v>107</v>
      </c>
      <c r="I112" s="6">
        <v>30</v>
      </c>
      <c r="J112" s="6">
        <f t="shared" ref="J112:J118" si="17">F112+I112</f>
        <v>70</v>
      </c>
    </row>
    <row r="113" spans="2:10" ht="15.75">
      <c r="B113" s="9"/>
      <c r="C113" s="10" t="s">
        <v>98</v>
      </c>
      <c r="D113" s="6">
        <v>18</v>
      </c>
      <c r="E113" s="11">
        <v>18</v>
      </c>
      <c r="F113" s="11">
        <v>8</v>
      </c>
      <c r="G113" s="11">
        <v>16</v>
      </c>
      <c r="H113" s="14">
        <v>16</v>
      </c>
      <c r="I113" s="6">
        <v>4</v>
      </c>
      <c r="J113" s="6">
        <f t="shared" si="17"/>
        <v>12</v>
      </c>
    </row>
    <row r="114" spans="2:10" s="16" customFormat="1" ht="15.75">
      <c r="B114" s="17"/>
      <c r="C114" s="10" t="s">
        <v>99</v>
      </c>
      <c r="D114" s="18">
        <v>29</v>
      </c>
      <c r="E114" s="18">
        <v>29</v>
      </c>
      <c r="F114" s="28">
        <v>7</v>
      </c>
      <c r="G114" s="18">
        <v>38</v>
      </c>
      <c r="H114" s="18">
        <v>38</v>
      </c>
      <c r="I114" s="6">
        <v>5</v>
      </c>
      <c r="J114" s="6">
        <f t="shared" si="17"/>
        <v>12</v>
      </c>
    </row>
    <row r="115" spans="2:10" s="16" customFormat="1" ht="15.75">
      <c r="B115" s="30"/>
      <c r="C115" s="10" t="s">
        <v>100</v>
      </c>
      <c r="D115" s="6">
        <v>2</v>
      </c>
      <c r="E115" s="11">
        <v>2</v>
      </c>
      <c r="F115" s="11">
        <v>2</v>
      </c>
      <c r="G115" s="11">
        <v>7</v>
      </c>
      <c r="H115" s="14">
        <v>7</v>
      </c>
      <c r="I115" s="6">
        <v>0</v>
      </c>
      <c r="J115" s="6">
        <f t="shared" si="17"/>
        <v>2</v>
      </c>
    </row>
    <row r="116" spans="2:10" s="16" customFormat="1" ht="15.75">
      <c r="B116" s="30"/>
      <c r="C116" s="10" t="s">
        <v>101</v>
      </c>
      <c r="D116" s="6">
        <v>10</v>
      </c>
      <c r="E116" s="11">
        <v>10</v>
      </c>
      <c r="F116" s="11">
        <v>4</v>
      </c>
      <c r="G116" s="11">
        <v>3</v>
      </c>
      <c r="H116" s="14">
        <v>3</v>
      </c>
      <c r="I116" s="6">
        <v>2</v>
      </c>
      <c r="J116" s="6">
        <f t="shared" si="17"/>
        <v>6</v>
      </c>
    </row>
    <row r="117" spans="2:10" s="16" customFormat="1" ht="15.75">
      <c r="B117" s="30"/>
      <c r="C117" s="10" t="s">
        <v>102</v>
      </c>
      <c r="D117" s="6">
        <v>1</v>
      </c>
      <c r="E117" s="11">
        <v>1</v>
      </c>
      <c r="F117" s="11">
        <v>0</v>
      </c>
      <c r="G117" s="11">
        <v>1</v>
      </c>
      <c r="H117" s="14">
        <v>1</v>
      </c>
      <c r="I117" s="6">
        <v>1</v>
      </c>
      <c r="J117" s="6">
        <f t="shared" si="17"/>
        <v>1</v>
      </c>
    </row>
    <row r="118" spans="2:10" s="16" customFormat="1" ht="15.75">
      <c r="B118" s="30"/>
      <c r="C118" s="10" t="s">
        <v>103</v>
      </c>
      <c r="D118" s="6">
        <v>3</v>
      </c>
      <c r="E118" s="11">
        <v>3</v>
      </c>
      <c r="F118" s="11">
        <v>3</v>
      </c>
      <c r="G118" s="11">
        <v>2</v>
      </c>
      <c r="H118" s="14">
        <v>2</v>
      </c>
      <c r="I118" s="6">
        <v>1</v>
      </c>
      <c r="J118" s="6">
        <f t="shared" si="17"/>
        <v>4</v>
      </c>
    </row>
    <row r="119" spans="2:10" s="16" customFormat="1" ht="15.75">
      <c r="B119" s="30"/>
      <c r="C119" s="20" t="s">
        <v>104</v>
      </c>
      <c r="D119" s="21">
        <f t="shared" ref="D119:J119" si="18">SUM(D112:D118)</f>
        <v>208</v>
      </c>
      <c r="E119" s="21">
        <f t="shared" si="18"/>
        <v>204</v>
      </c>
      <c r="F119" s="21">
        <f t="shared" si="18"/>
        <v>64</v>
      </c>
      <c r="G119" s="21">
        <f t="shared" si="18"/>
        <v>176</v>
      </c>
      <c r="H119" s="21">
        <f t="shared" si="18"/>
        <v>174</v>
      </c>
      <c r="I119" s="21">
        <f t="shared" si="18"/>
        <v>43</v>
      </c>
      <c r="J119" s="21">
        <f t="shared" si="18"/>
        <v>107</v>
      </c>
    </row>
    <row r="120" spans="2:10" s="16" customFormat="1" ht="15.75">
      <c r="B120" s="30"/>
      <c r="C120" s="22" t="s">
        <v>15</v>
      </c>
      <c r="D120" s="6">
        <v>8</v>
      </c>
      <c r="E120" s="11">
        <v>8</v>
      </c>
      <c r="F120" s="11">
        <v>3</v>
      </c>
      <c r="G120" s="11">
        <v>10</v>
      </c>
      <c r="H120" s="14">
        <v>9</v>
      </c>
      <c r="I120" s="6">
        <v>1</v>
      </c>
      <c r="J120" s="6">
        <f>F120+I120</f>
        <v>4</v>
      </c>
    </row>
    <row r="121" spans="2:10" ht="15.75">
      <c r="B121" s="9"/>
      <c r="C121" s="22" t="s">
        <v>105</v>
      </c>
      <c r="D121" s="6">
        <v>20</v>
      </c>
      <c r="E121" s="11">
        <v>20</v>
      </c>
      <c r="F121" s="11">
        <v>9</v>
      </c>
      <c r="G121" s="6">
        <v>4</v>
      </c>
      <c r="H121" s="12">
        <v>4</v>
      </c>
      <c r="I121" s="6">
        <v>1</v>
      </c>
      <c r="J121" s="6">
        <f>F121+I121</f>
        <v>10</v>
      </c>
    </row>
    <row r="122" spans="2:10" s="16" customFormat="1" ht="15.75">
      <c r="B122" s="17"/>
      <c r="C122" s="22" t="s">
        <v>106</v>
      </c>
      <c r="D122" s="19"/>
      <c r="E122" s="19"/>
      <c r="F122" s="11"/>
      <c r="G122" s="19"/>
      <c r="H122" s="19"/>
      <c r="I122" s="6"/>
      <c r="J122" s="6">
        <f>F122+I122</f>
        <v>0</v>
      </c>
    </row>
    <row r="123" spans="2:10" ht="15.75">
      <c r="B123" s="9"/>
      <c r="C123" s="22" t="s">
        <v>107</v>
      </c>
      <c r="D123" s="6"/>
      <c r="E123" s="11"/>
      <c r="F123" s="11"/>
      <c r="G123" s="6">
        <v>2</v>
      </c>
      <c r="H123" s="12">
        <v>2</v>
      </c>
      <c r="I123" s="6">
        <v>2</v>
      </c>
      <c r="J123" s="6">
        <f>F123+I123</f>
        <v>2</v>
      </c>
    </row>
    <row r="124" spans="2:10" ht="15.75">
      <c r="B124" s="9"/>
      <c r="C124" s="20" t="s">
        <v>108</v>
      </c>
      <c r="D124" s="21">
        <f t="shared" ref="D124:J124" si="19">SUM(D120:D123)</f>
        <v>28</v>
      </c>
      <c r="E124" s="21">
        <f t="shared" si="19"/>
        <v>28</v>
      </c>
      <c r="F124" s="21">
        <f t="shared" si="19"/>
        <v>12</v>
      </c>
      <c r="G124" s="21">
        <f t="shared" si="19"/>
        <v>16</v>
      </c>
      <c r="H124" s="21">
        <f t="shared" si="19"/>
        <v>15</v>
      </c>
      <c r="I124" s="21">
        <f t="shared" si="19"/>
        <v>4</v>
      </c>
      <c r="J124" s="21">
        <f t="shared" si="19"/>
        <v>16</v>
      </c>
    </row>
    <row r="125" spans="2:10" ht="15.75">
      <c r="B125" s="9"/>
      <c r="C125" s="22" t="s">
        <v>15</v>
      </c>
      <c r="D125" s="6">
        <v>86</v>
      </c>
      <c r="E125" s="6">
        <v>86</v>
      </c>
      <c r="F125" s="11">
        <v>22</v>
      </c>
      <c r="G125" s="11">
        <v>195</v>
      </c>
      <c r="H125" s="11">
        <v>190</v>
      </c>
      <c r="I125" s="6">
        <v>24</v>
      </c>
      <c r="J125" s="6">
        <f>F125+I125</f>
        <v>46</v>
      </c>
    </row>
    <row r="126" spans="2:10" ht="15.75">
      <c r="B126" s="9"/>
      <c r="C126" s="22" t="s">
        <v>109</v>
      </c>
      <c r="D126" s="6">
        <v>31</v>
      </c>
      <c r="E126" s="6">
        <v>31</v>
      </c>
      <c r="F126" s="11">
        <v>12</v>
      </c>
      <c r="G126" s="11">
        <v>13</v>
      </c>
      <c r="H126" s="11">
        <v>13</v>
      </c>
      <c r="I126" s="6">
        <v>9</v>
      </c>
      <c r="J126" s="6">
        <f>F126+I126</f>
        <v>21</v>
      </c>
    </row>
    <row r="127" spans="2:10" ht="31.5">
      <c r="B127" s="9"/>
      <c r="C127" s="22" t="s">
        <v>110</v>
      </c>
      <c r="D127" s="6">
        <v>11</v>
      </c>
      <c r="E127" s="6">
        <v>11</v>
      </c>
      <c r="F127" s="11">
        <v>2</v>
      </c>
      <c r="G127" s="11">
        <v>14</v>
      </c>
      <c r="H127" s="11">
        <v>14</v>
      </c>
      <c r="I127" s="6">
        <v>9</v>
      </c>
      <c r="J127" s="6">
        <f>F127+I127</f>
        <v>11</v>
      </c>
    </row>
    <row r="128" spans="2:10" s="16" customFormat="1" ht="15.75">
      <c r="B128" s="17"/>
      <c r="C128" s="22" t="s">
        <v>111</v>
      </c>
      <c r="D128" s="19">
        <v>28</v>
      </c>
      <c r="E128" s="19">
        <v>28</v>
      </c>
      <c r="F128" s="11">
        <v>6</v>
      </c>
      <c r="G128" s="19">
        <v>10</v>
      </c>
      <c r="H128" s="19">
        <v>10</v>
      </c>
      <c r="I128" s="6">
        <v>5</v>
      </c>
      <c r="J128" s="6">
        <f>F128+I128</f>
        <v>11</v>
      </c>
    </row>
    <row r="129" spans="2:10" ht="15.75">
      <c r="B129" s="9"/>
      <c r="C129" s="20" t="s">
        <v>112</v>
      </c>
      <c r="D129" s="21">
        <f t="shared" ref="D129:J129" si="20">SUM(D125:D128)</f>
        <v>156</v>
      </c>
      <c r="E129" s="21">
        <f t="shared" si="20"/>
        <v>156</v>
      </c>
      <c r="F129" s="21">
        <f t="shared" si="20"/>
        <v>42</v>
      </c>
      <c r="G129" s="21">
        <f t="shared" si="20"/>
        <v>232</v>
      </c>
      <c r="H129" s="21">
        <f t="shared" si="20"/>
        <v>227</v>
      </c>
      <c r="I129" s="21">
        <f t="shared" si="20"/>
        <v>47</v>
      </c>
      <c r="J129" s="21">
        <f t="shared" si="20"/>
        <v>89</v>
      </c>
    </row>
    <row r="130" spans="2:10" ht="15.75">
      <c r="B130" s="9"/>
      <c r="C130" s="22" t="s">
        <v>15</v>
      </c>
      <c r="D130" s="6">
        <v>79</v>
      </c>
      <c r="E130" s="11">
        <v>78</v>
      </c>
      <c r="F130" s="11">
        <v>18</v>
      </c>
      <c r="G130" s="6">
        <v>173</v>
      </c>
      <c r="H130" s="12">
        <v>173</v>
      </c>
      <c r="I130" s="6">
        <v>22</v>
      </c>
      <c r="J130" s="6">
        <f>F130+I130</f>
        <v>40</v>
      </c>
    </row>
    <row r="131" spans="2:10" ht="15.75">
      <c r="B131" s="9"/>
      <c r="C131" s="23" t="s">
        <v>113</v>
      </c>
      <c r="D131" s="6">
        <v>8</v>
      </c>
      <c r="E131" s="11">
        <v>8</v>
      </c>
      <c r="F131" s="11">
        <v>6</v>
      </c>
      <c r="G131" s="6">
        <v>20</v>
      </c>
      <c r="H131" s="12">
        <v>20</v>
      </c>
      <c r="I131" s="6">
        <v>8</v>
      </c>
      <c r="J131" s="6">
        <f>F131+I131</f>
        <v>14</v>
      </c>
    </row>
    <row r="132" spans="2:10" ht="15.75">
      <c r="B132" s="9"/>
      <c r="C132" s="22" t="s">
        <v>114</v>
      </c>
      <c r="D132" s="6">
        <v>2</v>
      </c>
      <c r="E132" s="11">
        <v>2</v>
      </c>
      <c r="F132" s="11">
        <v>2</v>
      </c>
      <c r="G132" s="11">
        <v>7</v>
      </c>
      <c r="H132" s="14">
        <v>7</v>
      </c>
      <c r="I132" s="6">
        <v>2</v>
      </c>
      <c r="J132" s="6">
        <f>F132+I132</f>
        <v>4</v>
      </c>
    </row>
    <row r="133" spans="2:10" s="16" customFormat="1" ht="15.75">
      <c r="B133" s="17"/>
      <c r="C133" s="20" t="s">
        <v>115</v>
      </c>
      <c r="D133" s="21">
        <f t="shared" ref="D133:J133" si="21">SUM(D130:D132)</f>
        <v>89</v>
      </c>
      <c r="E133" s="21">
        <f t="shared" si="21"/>
        <v>88</v>
      </c>
      <c r="F133" s="21">
        <f t="shared" si="21"/>
        <v>26</v>
      </c>
      <c r="G133" s="21">
        <f t="shared" si="21"/>
        <v>200</v>
      </c>
      <c r="H133" s="21">
        <f t="shared" si="21"/>
        <v>200</v>
      </c>
      <c r="I133" s="21">
        <f t="shared" si="21"/>
        <v>32</v>
      </c>
      <c r="J133" s="21">
        <f t="shared" si="21"/>
        <v>58</v>
      </c>
    </row>
    <row r="134" spans="2:10" ht="15.75">
      <c r="B134" s="9"/>
      <c r="C134" s="22" t="s">
        <v>15</v>
      </c>
      <c r="D134" s="6">
        <v>18</v>
      </c>
      <c r="E134" s="11">
        <v>18</v>
      </c>
      <c r="F134" s="11">
        <v>1</v>
      </c>
      <c r="G134" s="6">
        <v>50</v>
      </c>
      <c r="H134" s="12">
        <v>50</v>
      </c>
      <c r="I134" s="6">
        <v>1</v>
      </c>
      <c r="J134" s="6">
        <f>F134+I134</f>
        <v>2</v>
      </c>
    </row>
    <row r="135" spans="2:10" ht="31.5">
      <c r="B135" s="9"/>
      <c r="C135" s="23" t="s">
        <v>116</v>
      </c>
      <c r="D135" s="6">
        <v>14</v>
      </c>
      <c r="E135" s="11">
        <v>13</v>
      </c>
      <c r="F135" s="11">
        <v>6</v>
      </c>
      <c r="G135" s="6">
        <v>12</v>
      </c>
      <c r="H135" s="12">
        <v>12</v>
      </c>
      <c r="I135" s="6">
        <v>2</v>
      </c>
      <c r="J135" s="6">
        <f>F135+I135</f>
        <v>8</v>
      </c>
    </row>
    <row r="136" spans="2:10" ht="15.75">
      <c r="B136" s="9"/>
      <c r="C136" s="22" t="s">
        <v>117</v>
      </c>
      <c r="D136" s="6"/>
      <c r="E136" s="11"/>
      <c r="F136" s="11">
        <v>0</v>
      </c>
      <c r="G136" s="6"/>
      <c r="H136" s="12"/>
      <c r="I136" s="6"/>
      <c r="J136" s="6">
        <f>F136+I136</f>
        <v>0</v>
      </c>
    </row>
    <row r="137" spans="2:10" s="16" customFormat="1" ht="15.75">
      <c r="B137" s="17"/>
      <c r="C137" s="20" t="s">
        <v>118</v>
      </c>
      <c r="D137" s="21">
        <f t="shared" ref="D137:J137" si="22">SUM(D134:D136)</f>
        <v>32</v>
      </c>
      <c r="E137" s="21">
        <f t="shared" si="22"/>
        <v>31</v>
      </c>
      <c r="F137" s="21">
        <f t="shared" si="22"/>
        <v>7</v>
      </c>
      <c r="G137" s="21">
        <f t="shared" si="22"/>
        <v>62</v>
      </c>
      <c r="H137" s="21">
        <f t="shared" si="22"/>
        <v>62</v>
      </c>
      <c r="I137" s="21">
        <f t="shared" si="22"/>
        <v>3</v>
      </c>
      <c r="J137" s="21">
        <f t="shared" si="22"/>
        <v>10</v>
      </c>
    </row>
    <row r="138" spans="2:10" ht="15.75">
      <c r="B138" s="9"/>
      <c r="C138" s="22" t="s">
        <v>15</v>
      </c>
      <c r="D138" s="6">
        <v>60</v>
      </c>
      <c r="E138" s="11">
        <v>60</v>
      </c>
      <c r="F138" s="11">
        <v>17</v>
      </c>
      <c r="G138" s="6">
        <v>47</v>
      </c>
      <c r="H138" s="12">
        <v>45</v>
      </c>
      <c r="I138" s="6">
        <v>3</v>
      </c>
      <c r="J138" s="6">
        <f>F138+I138</f>
        <v>20</v>
      </c>
    </row>
    <row r="139" spans="2:10" ht="15.75">
      <c r="B139" s="9"/>
      <c r="C139" s="31" t="s">
        <v>119</v>
      </c>
      <c r="D139" s="6">
        <v>1</v>
      </c>
      <c r="E139" s="11">
        <v>1</v>
      </c>
      <c r="F139" s="11">
        <v>1</v>
      </c>
      <c r="G139" s="6"/>
      <c r="H139" s="12"/>
      <c r="I139" s="6"/>
      <c r="J139" s="6">
        <f>F139+I139</f>
        <v>1</v>
      </c>
    </row>
    <row r="140" spans="2:10" ht="15.75">
      <c r="B140" s="9"/>
      <c r="C140" s="22" t="s">
        <v>120</v>
      </c>
      <c r="D140" s="6"/>
      <c r="E140" s="11"/>
      <c r="F140" s="11"/>
      <c r="G140" s="11"/>
      <c r="H140" s="14"/>
      <c r="I140" s="6"/>
      <c r="J140" s="6">
        <f>F140+I140</f>
        <v>0</v>
      </c>
    </row>
    <row r="141" spans="2:10" s="16" customFormat="1" ht="15.75">
      <c r="B141" s="17"/>
      <c r="C141" s="22" t="s">
        <v>121</v>
      </c>
      <c r="D141" s="19">
        <v>9</v>
      </c>
      <c r="E141" s="19">
        <v>9</v>
      </c>
      <c r="F141" s="11">
        <v>3</v>
      </c>
      <c r="G141" s="19"/>
      <c r="H141" s="19"/>
      <c r="I141" s="6"/>
      <c r="J141" s="6">
        <f>F141+I141</f>
        <v>3</v>
      </c>
    </row>
    <row r="142" spans="2:10" ht="15.75">
      <c r="B142" s="9"/>
      <c r="C142" s="20" t="s">
        <v>122</v>
      </c>
      <c r="D142" s="21">
        <f t="shared" ref="D142:J142" si="23">SUM(D138:D141)</f>
        <v>70</v>
      </c>
      <c r="E142" s="21">
        <f t="shared" si="23"/>
        <v>70</v>
      </c>
      <c r="F142" s="21">
        <f t="shared" si="23"/>
        <v>21</v>
      </c>
      <c r="G142" s="21">
        <f t="shared" si="23"/>
        <v>47</v>
      </c>
      <c r="H142" s="21">
        <f t="shared" si="23"/>
        <v>45</v>
      </c>
      <c r="I142" s="21">
        <f t="shared" si="23"/>
        <v>3</v>
      </c>
      <c r="J142" s="21">
        <f t="shared" si="23"/>
        <v>24</v>
      </c>
    </row>
    <row r="143" spans="2:10" ht="15.75">
      <c r="B143" s="9"/>
      <c r="C143" s="22" t="s">
        <v>15</v>
      </c>
      <c r="D143" s="6">
        <v>49</v>
      </c>
      <c r="E143" s="11">
        <v>49</v>
      </c>
      <c r="F143" s="11">
        <v>22</v>
      </c>
      <c r="G143" s="11">
        <v>113</v>
      </c>
      <c r="H143" s="11">
        <v>113</v>
      </c>
      <c r="I143" s="6">
        <v>22</v>
      </c>
      <c r="J143" s="6">
        <f>F143+I143</f>
        <v>44</v>
      </c>
    </row>
    <row r="144" spans="2:10" ht="15.75">
      <c r="B144" s="9"/>
      <c r="C144" s="22" t="s">
        <v>123</v>
      </c>
      <c r="D144" s="6">
        <v>5</v>
      </c>
      <c r="E144" s="11">
        <v>5</v>
      </c>
      <c r="F144" s="11">
        <v>4</v>
      </c>
      <c r="G144" s="11">
        <v>5</v>
      </c>
      <c r="H144" s="11">
        <v>5</v>
      </c>
      <c r="I144" s="6">
        <v>2</v>
      </c>
      <c r="J144" s="6">
        <f>F144+I144</f>
        <v>6</v>
      </c>
    </row>
    <row r="145" spans="2:10" ht="15.75">
      <c r="B145" s="9"/>
      <c r="C145" s="22" t="s">
        <v>124</v>
      </c>
      <c r="D145" s="6">
        <v>10</v>
      </c>
      <c r="E145" s="11">
        <v>10</v>
      </c>
      <c r="F145" s="11">
        <v>6</v>
      </c>
      <c r="G145" s="11">
        <v>25</v>
      </c>
      <c r="H145" s="11">
        <v>25</v>
      </c>
      <c r="I145" s="6">
        <v>6</v>
      </c>
      <c r="J145" s="6">
        <f>F145+I145</f>
        <v>12</v>
      </c>
    </row>
    <row r="146" spans="2:10" s="16" customFormat="1" ht="15.75">
      <c r="B146" s="17"/>
      <c r="C146" s="20" t="s">
        <v>125</v>
      </c>
      <c r="D146" s="21">
        <f t="shared" ref="D146:J146" si="24">SUM(D143:D145)</f>
        <v>64</v>
      </c>
      <c r="E146" s="21">
        <f t="shared" si="24"/>
        <v>64</v>
      </c>
      <c r="F146" s="21">
        <f t="shared" si="24"/>
        <v>32</v>
      </c>
      <c r="G146" s="21">
        <f t="shared" si="24"/>
        <v>143</v>
      </c>
      <c r="H146" s="21">
        <f t="shared" si="24"/>
        <v>143</v>
      </c>
      <c r="I146" s="21">
        <f t="shared" si="24"/>
        <v>30</v>
      </c>
      <c r="J146" s="21">
        <f t="shared" si="24"/>
        <v>62</v>
      </c>
    </row>
    <row r="147" spans="2:10" ht="15.75">
      <c r="B147" s="9"/>
      <c r="C147" s="22" t="s">
        <v>15</v>
      </c>
      <c r="D147" s="6">
        <v>37</v>
      </c>
      <c r="E147" s="11">
        <v>37</v>
      </c>
      <c r="F147" s="11">
        <v>6</v>
      </c>
      <c r="G147" s="6">
        <v>41</v>
      </c>
      <c r="H147" s="6">
        <v>41</v>
      </c>
      <c r="I147" s="6">
        <v>6</v>
      </c>
      <c r="J147" s="6">
        <f>F147+I147</f>
        <v>12</v>
      </c>
    </row>
    <row r="148" spans="2:10" ht="47.25">
      <c r="B148" s="9"/>
      <c r="C148" s="22" t="s">
        <v>126</v>
      </c>
      <c r="D148" s="64">
        <v>5</v>
      </c>
      <c r="E148" s="61">
        <v>5</v>
      </c>
      <c r="F148" s="61">
        <v>4</v>
      </c>
      <c r="G148" s="64">
        <v>2</v>
      </c>
      <c r="H148" s="64">
        <v>2</v>
      </c>
      <c r="I148" s="64">
        <v>2</v>
      </c>
      <c r="J148" s="64">
        <f>F148+I148</f>
        <v>6</v>
      </c>
    </row>
    <row r="149" spans="2:10" ht="31.5">
      <c r="B149" s="9"/>
      <c r="C149" s="22" t="s">
        <v>127</v>
      </c>
      <c r="D149" s="65"/>
      <c r="E149" s="62"/>
      <c r="F149" s="62"/>
      <c r="G149" s="65"/>
      <c r="H149" s="65"/>
      <c r="I149" s="65"/>
      <c r="J149" s="65"/>
    </row>
    <row r="150" spans="2:10" s="16" customFormat="1" ht="31.5">
      <c r="B150" s="17"/>
      <c r="C150" s="22" t="s">
        <v>128</v>
      </c>
      <c r="D150" s="66"/>
      <c r="E150" s="63"/>
      <c r="F150" s="63"/>
      <c r="G150" s="66"/>
      <c r="H150" s="66"/>
      <c r="I150" s="66"/>
      <c r="J150" s="66"/>
    </row>
    <row r="151" spans="2:10" ht="31.5">
      <c r="B151" s="9"/>
      <c r="C151" s="23" t="s">
        <v>129</v>
      </c>
      <c r="D151" s="6"/>
      <c r="E151" s="11"/>
      <c r="F151" s="11">
        <v>0</v>
      </c>
      <c r="G151" s="6"/>
      <c r="H151" s="6"/>
      <c r="I151" s="6"/>
      <c r="J151" s="6">
        <f t="shared" ref="J151:J156" si="25">F151+I151</f>
        <v>0</v>
      </c>
    </row>
    <row r="152" spans="2:10" ht="31.5">
      <c r="B152" s="9"/>
      <c r="C152" s="23" t="s">
        <v>130</v>
      </c>
      <c r="D152" s="6"/>
      <c r="E152" s="11"/>
      <c r="F152" s="11">
        <v>0</v>
      </c>
      <c r="G152" s="6"/>
      <c r="H152" s="6"/>
      <c r="I152" s="6"/>
      <c r="J152" s="6">
        <f t="shared" si="25"/>
        <v>0</v>
      </c>
    </row>
    <row r="153" spans="2:10" ht="15.75">
      <c r="B153" s="9"/>
      <c r="C153" s="23" t="s">
        <v>131</v>
      </c>
      <c r="D153" s="6"/>
      <c r="E153" s="11"/>
      <c r="F153" s="11"/>
      <c r="G153" s="11"/>
      <c r="H153" s="11"/>
      <c r="I153" s="6"/>
      <c r="J153" s="6">
        <f t="shared" si="25"/>
        <v>0</v>
      </c>
    </row>
    <row r="154" spans="2:10" ht="15.75">
      <c r="B154" s="9"/>
      <c r="C154" s="23" t="s">
        <v>132</v>
      </c>
      <c r="D154" s="6">
        <v>1</v>
      </c>
      <c r="E154" s="11">
        <v>1</v>
      </c>
      <c r="F154" s="11">
        <v>1</v>
      </c>
      <c r="G154" s="11">
        <v>2</v>
      </c>
      <c r="H154" s="11">
        <v>2</v>
      </c>
      <c r="I154" s="6">
        <v>0</v>
      </c>
      <c r="J154" s="6">
        <f t="shared" si="25"/>
        <v>1</v>
      </c>
    </row>
    <row r="155" spans="2:10" ht="15.75">
      <c r="B155" s="9"/>
      <c r="C155" s="23" t="s">
        <v>133</v>
      </c>
      <c r="D155" s="6">
        <v>4</v>
      </c>
      <c r="E155" s="11">
        <v>4</v>
      </c>
      <c r="F155" s="11">
        <v>4</v>
      </c>
      <c r="G155" s="11"/>
      <c r="H155" s="11"/>
      <c r="I155" s="6"/>
      <c r="J155" s="6">
        <f t="shared" si="25"/>
        <v>4</v>
      </c>
    </row>
    <row r="156" spans="2:10" ht="31.5">
      <c r="B156" s="9"/>
      <c r="C156" s="23" t="s">
        <v>134</v>
      </c>
      <c r="D156" s="6"/>
      <c r="E156" s="11"/>
      <c r="F156" s="11"/>
      <c r="G156" s="11"/>
      <c r="H156" s="11"/>
      <c r="I156" s="6"/>
      <c r="J156" s="6">
        <f t="shared" si="25"/>
        <v>0</v>
      </c>
    </row>
    <row r="157" spans="2:10" ht="15.75">
      <c r="B157" s="9"/>
      <c r="C157" s="26" t="s">
        <v>135</v>
      </c>
      <c r="D157" s="21">
        <f t="shared" ref="D157:J157" si="26">SUM(D147:D156)</f>
        <v>47</v>
      </c>
      <c r="E157" s="21">
        <f t="shared" si="26"/>
        <v>47</v>
      </c>
      <c r="F157" s="21">
        <f t="shared" si="26"/>
        <v>15</v>
      </c>
      <c r="G157" s="21">
        <f t="shared" si="26"/>
        <v>45</v>
      </c>
      <c r="H157" s="21">
        <f t="shared" si="26"/>
        <v>45</v>
      </c>
      <c r="I157" s="21">
        <f t="shared" si="26"/>
        <v>8</v>
      </c>
      <c r="J157" s="21">
        <f t="shared" si="26"/>
        <v>23</v>
      </c>
    </row>
    <row r="158" spans="2:10" s="16" customFormat="1" ht="15.75">
      <c r="B158" s="17"/>
      <c r="C158" s="22" t="s">
        <v>15</v>
      </c>
      <c r="D158" s="18">
        <v>27</v>
      </c>
      <c r="E158" s="18">
        <v>27</v>
      </c>
      <c r="F158" s="11">
        <v>5</v>
      </c>
      <c r="G158" s="18">
        <v>16</v>
      </c>
      <c r="H158" s="18">
        <v>16</v>
      </c>
      <c r="I158" s="18">
        <v>1</v>
      </c>
      <c r="J158" s="6">
        <f>F158+I158</f>
        <v>6</v>
      </c>
    </row>
    <row r="159" spans="2:10" ht="31.5">
      <c r="B159" s="9"/>
      <c r="C159" s="23" t="s">
        <v>136</v>
      </c>
      <c r="D159" s="6">
        <v>8</v>
      </c>
      <c r="E159" s="11">
        <v>8</v>
      </c>
      <c r="F159" s="11">
        <v>3</v>
      </c>
      <c r="G159" s="6">
        <v>6</v>
      </c>
      <c r="H159" s="6">
        <v>6</v>
      </c>
      <c r="I159" s="6">
        <v>1</v>
      </c>
      <c r="J159" s="6">
        <f>F159+I159</f>
        <v>4</v>
      </c>
    </row>
    <row r="160" spans="2:10" ht="15.75">
      <c r="B160" s="9"/>
      <c r="C160" s="23" t="s">
        <v>137</v>
      </c>
      <c r="D160" s="64">
        <v>2</v>
      </c>
      <c r="E160" s="61">
        <v>2</v>
      </c>
      <c r="F160" s="61">
        <v>2</v>
      </c>
      <c r="G160" s="61">
        <v>6</v>
      </c>
      <c r="H160" s="61">
        <v>6</v>
      </c>
      <c r="I160" s="64">
        <v>1</v>
      </c>
      <c r="J160" s="64">
        <f>F160+I160</f>
        <v>3</v>
      </c>
    </row>
    <row r="161" spans="2:10" ht="15.75" hidden="1">
      <c r="B161" s="9"/>
      <c r="C161" s="23" t="s">
        <v>138</v>
      </c>
      <c r="D161" s="66"/>
      <c r="E161" s="63"/>
      <c r="F161" s="63"/>
      <c r="G161" s="63"/>
      <c r="H161" s="63"/>
      <c r="I161" s="66"/>
      <c r="J161" s="66"/>
    </row>
    <row r="162" spans="2:10" ht="15.75">
      <c r="B162" s="9"/>
      <c r="C162" s="22" t="s">
        <v>139</v>
      </c>
      <c r="D162" s="6"/>
      <c r="E162" s="11"/>
      <c r="F162" s="11"/>
      <c r="G162" s="11">
        <v>18</v>
      </c>
      <c r="H162" s="11">
        <v>18</v>
      </c>
      <c r="I162" s="6">
        <v>9</v>
      </c>
      <c r="J162" s="6">
        <f>F162+I162</f>
        <v>9</v>
      </c>
    </row>
    <row r="163" spans="2:10" s="16" customFormat="1" ht="15.75">
      <c r="B163" s="17"/>
      <c r="C163" s="20" t="s">
        <v>140</v>
      </c>
      <c r="D163" s="21">
        <f t="shared" ref="D163:J163" si="27">SUM(D158:D162)</f>
        <v>37</v>
      </c>
      <c r="E163" s="21">
        <f t="shared" si="27"/>
        <v>37</v>
      </c>
      <c r="F163" s="21">
        <f t="shared" si="27"/>
        <v>10</v>
      </c>
      <c r="G163" s="21">
        <f t="shared" si="27"/>
        <v>46</v>
      </c>
      <c r="H163" s="21">
        <f t="shared" si="27"/>
        <v>46</v>
      </c>
      <c r="I163" s="21">
        <f t="shared" si="27"/>
        <v>12</v>
      </c>
      <c r="J163" s="21">
        <f t="shared" si="27"/>
        <v>22</v>
      </c>
    </row>
    <row r="164" spans="2:10" ht="15.75">
      <c r="B164" s="9"/>
      <c r="C164" s="22" t="s">
        <v>15</v>
      </c>
      <c r="D164" s="6">
        <v>38</v>
      </c>
      <c r="E164" s="11">
        <v>38</v>
      </c>
      <c r="F164" s="11">
        <v>22</v>
      </c>
      <c r="G164" s="6">
        <v>143</v>
      </c>
      <c r="H164" s="6">
        <v>143</v>
      </c>
      <c r="I164" s="6">
        <v>65</v>
      </c>
      <c r="J164" s="6">
        <f t="shared" ref="J164:J169" si="28">F164+I164</f>
        <v>87</v>
      </c>
    </row>
    <row r="165" spans="2:10" ht="15.75">
      <c r="B165" s="9"/>
      <c r="C165" s="22" t="s">
        <v>141</v>
      </c>
      <c r="D165" s="6">
        <v>3</v>
      </c>
      <c r="E165" s="11">
        <v>3</v>
      </c>
      <c r="F165" s="11">
        <v>1</v>
      </c>
      <c r="G165" s="6">
        <v>27</v>
      </c>
      <c r="H165" s="6">
        <v>27</v>
      </c>
      <c r="I165" s="6">
        <v>7</v>
      </c>
      <c r="J165" s="6">
        <f t="shared" si="28"/>
        <v>8</v>
      </c>
    </row>
    <row r="166" spans="2:10" ht="15.75">
      <c r="B166" s="9"/>
      <c r="C166" s="22" t="s">
        <v>142</v>
      </c>
      <c r="D166" s="6"/>
      <c r="E166" s="11"/>
      <c r="F166" s="11"/>
      <c r="G166" s="11">
        <v>3</v>
      </c>
      <c r="H166" s="11">
        <v>3</v>
      </c>
      <c r="I166" s="6">
        <v>0</v>
      </c>
      <c r="J166" s="6">
        <f t="shared" si="28"/>
        <v>0</v>
      </c>
    </row>
    <row r="167" spans="2:10" ht="47.25">
      <c r="B167" s="9"/>
      <c r="C167" s="22" t="s">
        <v>143</v>
      </c>
      <c r="D167" s="6">
        <v>2</v>
      </c>
      <c r="E167" s="11">
        <v>2</v>
      </c>
      <c r="F167" s="11">
        <v>1</v>
      </c>
      <c r="G167" s="6">
        <v>3</v>
      </c>
      <c r="H167" s="6">
        <v>3</v>
      </c>
      <c r="I167" s="6">
        <v>1</v>
      </c>
      <c r="J167" s="6">
        <f t="shared" si="28"/>
        <v>2</v>
      </c>
    </row>
    <row r="168" spans="2:10" ht="15.75">
      <c r="B168" s="9"/>
      <c r="C168" s="22" t="s">
        <v>144</v>
      </c>
      <c r="D168" s="6"/>
      <c r="E168" s="11"/>
      <c r="F168" s="11"/>
      <c r="G168" s="6"/>
      <c r="H168" s="6"/>
      <c r="I168" s="6"/>
      <c r="J168" s="6">
        <f t="shared" si="28"/>
        <v>0</v>
      </c>
    </row>
    <row r="169" spans="2:10" ht="15.75">
      <c r="B169" s="9"/>
      <c r="C169" s="10" t="s">
        <v>145</v>
      </c>
      <c r="D169" s="6">
        <v>1</v>
      </c>
      <c r="E169" s="11">
        <v>1</v>
      </c>
      <c r="F169" s="11">
        <v>1</v>
      </c>
      <c r="G169" s="11">
        <v>1</v>
      </c>
      <c r="H169" s="11">
        <v>1</v>
      </c>
      <c r="I169" s="6">
        <v>0</v>
      </c>
      <c r="J169" s="6">
        <f t="shared" si="28"/>
        <v>1</v>
      </c>
    </row>
    <row r="170" spans="2:10" s="16" customFormat="1" ht="15.75">
      <c r="B170" s="17"/>
      <c r="C170" s="20" t="s">
        <v>146</v>
      </c>
      <c r="D170" s="21">
        <f t="shared" ref="D170:J170" si="29">SUM(D164:D169)</f>
        <v>44</v>
      </c>
      <c r="E170" s="21">
        <f t="shared" si="29"/>
        <v>44</v>
      </c>
      <c r="F170" s="21">
        <f t="shared" si="29"/>
        <v>25</v>
      </c>
      <c r="G170" s="21">
        <f t="shared" si="29"/>
        <v>177</v>
      </c>
      <c r="H170" s="21">
        <f t="shared" si="29"/>
        <v>177</v>
      </c>
      <c r="I170" s="21">
        <f t="shared" si="29"/>
        <v>73</v>
      </c>
      <c r="J170" s="21">
        <f t="shared" si="29"/>
        <v>98</v>
      </c>
    </row>
    <row r="171" spans="2:10" ht="15.75">
      <c r="B171" s="9"/>
      <c r="C171" s="22" t="s">
        <v>15</v>
      </c>
      <c r="D171" s="6">
        <v>6</v>
      </c>
      <c r="E171" s="11">
        <v>6</v>
      </c>
      <c r="F171" s="11">
        <v>4</v>
      </c>
      <c r="G171" s="6">
        <v>6</v>
      </c>
      <c r="H171" s="6">
        <v>6</v>
      </c>
      <c r="I171" s="6">
        <v>1</v>
      </c>
      <c r="J171" s="6">
        <f>F171+I171</f>
        <v>5</v>
      </c>
    </row>
    <row r="172" spans="2:10" ht="15.75">
      <c r="B172" s="9"/>
      <c r="C172" s="23" t="s">
        <v>147</v>
      </c>
      <c r="D172" s="6">
        <v>2</v>
      </c>
      <c r="E172" s="11">
        <v>1</v>
      </c>
      <c r="F172" s="11">
        <v>1</v>
      </c>
      <c r="G172" s="6">
        <v>2</v>
      </c>
      <c r="H172" s="6">
        <v>2</v>
      </c>
      <c r="I172" s="6">
        <v>0</v>
      </c>
      <c r="J172" s="6">
        <f>F172+I172</f>
        <v>1</v>
      </c>
    </row>
    <row r="173" spans="2:10" s="16" customFormat="1" ht="15.75">
      <c r="B173" s="17"/>
      <c r="C173" s="23" t="s">
        <v>148</v>
      </c>
      <c r="D173" s="19"/>
      <c r="E173" s="32"/>
      <c r="F173" s="11"/>
      <c r="G173" s="32"/>
      <c r="H173" s="32"/>
      <c r="I173" s="19"/>
      <c r="J173" s="6">
        <f>F173+I173</f>
        <v>0</v>
      </c>
    </row>
    <row r="174" spans="2:10" ht="15.75">
      <c r="B174" s="9"/>
      <c r="C174" s="26" t="s">
        <v>149</v>
      </c>
      <c r="D174" s="21">
        <f t="shared" ref="D174:J174" si="30">SUM(D171:D173)</f>
        <v>8</v>
      </c>
      <c r="E174" s="21">
        <f t="shared" si="30"/>
        <v>7</v>
      </c>
      <c r="F174" s="21">
        <f t="shared" si="30"/>
        <v>5</v>
      </c>
      <c r="G174" s="21">
        <f t="shared" si="30"/>
        <v>8</v>
      </c>
      <c r="H174" s="21">
        <f t="shared" si="30"/>
        <v>8</v>
      </c>
      <c r="I174" s="21">
        <f t="shared" si="30"/>
        <v>1</v>
      </c>
      <c r="J174" s="21">
        <f t="shared" si="30"/>
        <v>6</v>
      </c>
    </row>
    <row r="175" spans="2:10" ht="15.75">
      <c r="B175" s="9"/>
      <c r="C175" s="22" t="s">
        <v>15</v>
      </c>
      <c r="D175" s="6">
        <v>16</v>
      </c>
      <c r="E175" s="11">
        <v>16</v>
      </c>
      <c r="F175" s="11">
        <v>3</v>
      </c>
      <c r="G175" s="6">
        <v>13</v>
      </c>
      <c r="H175" s="6">
        <v>13</v>
      </c>
      <c r="I175" s="6">
        <v>3</v>
      </c>
      <c r="J175" s="6">
        <f>F175+I175</f>
        <v>6</v>
      </c>
    </row>
    <row r="176" spans="2:10" ht="15.75">
      <c r="B176" s="9"/>
      <c r="C176" s="23" t="s">
        <v>150</v>
      </c>
      <c r="D176" s="6">
        <v>9</v>
      </c>
      <c r="E176" s="11">
        <v>9</v>
      </c>
      <c r="F176" s="11">
        <v>3</v>
      </c>
      <c r="G176" s="6">
        <v>1</v>
      </c>
      <c r="H176" s="6">
        <v>1</v>
      </c>
      <c r="I176" s="6">
        <v>1</v>
      </c>
      <c r="J176" s="6">
        <f>F176+I176</f>
        <v>4</v>
      </c>
    </row>
    <row r="177" spans="2:10" s="16" customFormat="1" ht="15.75">
      <c r="B177" s="17"/>
      <c r="C177" s="23" t="s">
        <v>151</v>
      </c>
      <c r="D177" s="19">
        <v>2</v>
      </c>
      <c r="E177" s="32">
        <v>2</v>
      </c>
      <c r="F177" s="11">
        <v>0</v>
      </c>
      <c r="G177" s="32">
        <v>6</v>
      </c>
      <c r="H177" s="32">
        <v>6</v>
      </c>
      <c r="I177" s="19">
        <v>0</v>
      </c>
      <c r="J177" s="6">
        <f>F177+I177</f>
        <v>0</v>
      </c>
    </row>
    <row r="178" spans="2:10" ht="15.75">
      <c r="B178" s="9"/>
      <c r="C178" s="20" t="s">
        <v>152</v>
      </c>
      <c r="D178" s="21">
        <f t="shared" ref="D178:J178" si="31">SUM(D175:D177)</f>
        <v>27</v>
      </c>
      <c r="E178" s="21">
        <f t="shared" si="31"/>
        <v>27</v>
      </c>
      <c r="F178" s="21">
        <f t="shared" si="31"/>
        <v>6</v>
      </c>
      <c r="G178" s="21">
        <f t="shared" si="31"/>
        <v>20</v>
      </c>
      <c r="H178" s="21">
        <f t="shared" si="31"/>
        <v>20</v>
      </c>
      <c r="I178" s="21">
        <f t="shared" si="31"/>
        <v>4</v>
      </c>
      <c r="J178" s="21">
        <f t="shared" si="31"/>
        <v>10</v>
      </c>
    </row>
    <row r="179" spans="2:10" ht="15.75">
      <c r="B179" s="9"/>
      <c r="C179" s="33" t="s">
        <v>15</v>
      </c>
      <c r="D179" s="6">
        <v>22</v>
      </c>
      <c r="E179" s="11">
        <v>22</v>
      </c>
      <c r="F179" s="11">
        <v>3</v>
      </c>
      <c r="G179" s="6">
        <v>324</v>
      </c>
      <c r="H179" s="6">
        <v>324</v>
      </c>
      <c r="I179" s="6">
        <v>57</v>
      </c>
      <c r="J179" s="6">
        <f t="shared" ref="J179:J187" si="32">F179+I179</f>
        <v>60</v>
      </c>
    </row>
    <row r="180" spans="2:10" ht="31.5">
      <c r="B180" s="9"/>
      <c r="C180" s="34" t="s">
        <v>153</v>
      </c>
      <c r="D180" s="6">
        <v>1</v>
      </c>
      <c r="E180" s="11">
        <v>1</v>
      </c>
      <c r="F180" s="11">
        <v>1</v>
      </c>
      <c r="G180" s="11">
        <v>1</v>
      </c>
      <c r="H180" s="11">
        <v>1</v>
      </c>
      <c r="I180" s="35">
        <v>1</v>
      </c>
      <c r="J180" s="6">
        <f t="shared" si="32"/>
        <v>2</v>
      </c>
    </row>
    <row r="181" spans="2:10" ht="31.5">
      <c r="B181" s="9"/>
      <c r="C181" s="36" t="s">
        <v>154</v>
      </c>
      <c r="D181" s="6">
        <v>2</v>
      </c>
      <c r="E181" s="11">
        <v>2</v>
      </c>
      <c r="F181" s="11">
        <v>1</v>
      </c>
      <c r="G181" s="11">
        <v>22</v>
      </c>
      <c r="H181" s="11">
        <v>22</v>
      </c>
      <c r="I181" s="35">
        <v>1</v>
      </c>
      <c r="J181" s="6">
        <f t="shared" si="32"/>
        <v>2</v>
      </c>
    </row>
    <row r="182" spans="2:10" ht="15.75">
      <c r="B182" s="9"/>
      <c r="C182" s="34" t="s">
        <v>155</v>
      </c>
      <c r="D182" s="6">
        <v>2</v>
      </c>
      <c r="E182" s="11">
        <v>2</v>
      </c>
      <c r="F182" s="11">
        <v>2</v>
      </c>
      <c r="G182" s="11"/>
      <c r="H182" s="11"/>
      <c r="I182" s="6"/>
      <c r="J182" s="6">
        <f t="shared" si="32"/>
        <v>2</v>
      </c>
    </row>
    <row r="183" spans="2:10" ht="15.75">
      <c r="B183" s="9"/>
      <c r="C183" s="34" t="s">
        <v>156</v>
      </c>
      <c r="D183" s="6"/>
      <c r="E183" s="11"/>
      <c r="F183" s="11"/>
      <c r="G183" s="11"/>
      <c r="H183" s="11"/>
      <c r="I183" s="6"/>
      <c r="J183" s="6">
        <f t="shared" si="32"/>
        <v>0</v>
      </c>
    </row>
    <row r="184" spans="2:10" ht="15.75">
      <c r="B184" s="9"/>
      <c r="C184" s="33" t="s">
        <v>157</v>
      </c>
      <c r="D184" s="6">
        <v>5</v>
      </c>
      <c r="E184" s="11">
        <v>5</v>
      </c>
      <c r="F184" s="11">
        <v>1</v>
      </c>
      <c r="G184" s="11">
        <v>5</v>
      </c>
      <c r="H184" s="11">
        <v>5</v>
      </c>
      <c r="I184" s="6">
        <v>1</v>
      </c>
      <c r="J184" s="6">
        <f t="shared" si="32"/>
        <v>2</v>
      </c>
    </row>
    <row r="185" spans="2:10" s="16" customFormat="1" ht="15.75">
      <c r="B185" s="17"/>
      <c r="C185" s="33" t="s">
        <v>158</v>
      </c>
      <c r="D185" s="19"/>
      <c r="E185" s="32"/>
      <c r="F185" s="11"/>
      <c r="G185" s="32"/>
      <c r="H185" s="32"/>
      <c r="I185" s="6"/>
      <c r="J185" s="6">
        <f t="shared" si="32"/>
        <v>0</v>
      </c>
    </row>
    <row r="186" spans="2:10" ht="15.75">
      <c r="B186" s="9"/>
      <c r="C186" s="33" t="s">
        <v>159</v>
      </c>
      <c r="D186" s="6"/>
      <c r="E186" s="11"/>
      <c r="F186" s="11"/>
      <c r="G186" s="6"/>
      <c r="H186" s="6"/>
      <c r="I186" s="6"/>
      <c r="J186" s="6">
        <f t="shared" si="32"/>
        <v>0</v>
      </c>
    </row>
    <row r="187" spans="2:10" ht="15.75">
      <c r="B187" s="9"/>
      <c r="C187" s="33" t="s">
        <v>160</v>
      </c>
      <c r="D187" s="6"/>
      <c r="E187" s="11"/>
      <c r="F187" s="11"/>
      <c r="G187" s="6"/>
      <c r="H187" s="6"/>
      <c r="I187" s="6"/>
      <c r="J187" s="6">
        <f t="shared" si="32"/>
        <v>0</v>
      </c>
    </row>
    <row r="188" spans="2:10" ht="15.75">
      <c r="B188" s="9"/>
      <c r="C188" s="37" t="s">
        <v>161</v>
      </c>
      <c r="D188" s="21">
        <f t="shared" ref="D188:J188" si="33">SUM(D179:D187)</f>
        <v>32</v>
      </c>
      <c r="E188" s="21">
        <f t="shared" si="33"/>
        <v>32</v>
      </c>
      <c r="F188" s="21">
        <f t="shared" si="33"/>
        <v>8</v>
      </c>
      <c r="G188" s="21">
        <f t="shared" si="33"/>
        <v>352</v>
      </c>
      <c r="H188" s="21">
        <f t="shared" si="33"/>
        <v>352</v>
      </c>
      <c r="I188" s="21">
        <f t="shared" si="33"/>
        <v>60</v>
      </c>
      <c r="J188" s="21">
        <f t="shared" si="33"/>
        <v>68</v>
      </c>
    </row>
    <row r="189" spans="2:10" s="16" customFormat="1" ht="15.75">
      <c r="B189" s="17"/>
      <c r="C189" s="22" t="s">
        <v>15</v>
      </c>
      <c r="D189" s="18">
        <v>38</v>
      </c>
      <c r="E189" s="28">
        <v>35</v>
      </c>
      <c r="F189" s="28">
        <v>7</v>
      </c>
      <c r="G189" s="28">
        <v>61</v>
      </c>
      <c r="H189" s="28">
        <v>61</v>
      </c>
      <c r="I189" s="6">
        <v>17</v>
      </c>
      <c r="J189" s="6">
        <f>F189+I189</f>
        <v>24</v>
      </c>
    </row>
    <row r="190" spans="2:10" s="16" customFormat="1" ht="31.5">
      <c r="B190" s="38"/>
      <c r="C190" s="23" t="s">
        <v>162</v>
      </c>
      <c r="D190" s="39">
        <v>19</v>
      </c>
      <c r="E190" s="39">
        <v>19</v>
      </c>
      <c r="F190" s="11">
        <v>10</v>
      </c>
      <c r="G190" s="28">
        <v>43</v>
      </c>
      <c r="H190" s="28">
        <v>43</v>
      </c>
      <c r="I190" s="6">
        <v>16</v>
      </c>
      <c r="J190" s="6">
        <f>F190+I190</f>
        <v>26</v>
      </c>
    </row>
    <row r="191" spans="2:10" s="16" customFormat="1" ht="31.5">
      <c r="B191" s="38"/>
      <c r="C191" s="23" t="s">
        <v>163</v>
      </c>
      <c r="D191" s="39">
        <v>20</v>
      </c>
      <c r="E191" s="39">
        <v>20</v>
      </c>
      <c r="F191" s="11">
        <v>2</v>
      </c>
      <c r="G191" s="28"/>
      <c r="H191" s="28"/>
      <c r="I191" s="6"/>
      <c r="J191" s="6">
        <f>F191+I191</f>
        <v>2</v>
      </c>
    </row>
    <row r="192" spans="2:10" s="16" customFormat="1" ht="15.75">
      <c r="B192" s="38"/>
      <c r="C192" s="26" t="s">
        <v>164</v>
      </c>
      <c r="D192" s="40">
        <f t="shared" ref="D192:J192" si="34">SUM(D189:D191)</f>
        <v>77</v>
      </c>
      <c r="E192" s="40">
        <f t="shared" si="34"/>
        <v>74</v>
      </c>
      <c r="F192" s="40">
        <f t="shared" si="34"/>
        <v>19</v>
      </c>
      <c r="G192" s="21">
        <f t="shared" si="34"/>
        <v>104</v>
      </c>
      <c r="H192" s="21">
        <f t="shared" si="34"/>
        <v>104</v>
      </c>
      <c r="I192" s="21">
        <f t="shared" si="34"/>
        <v>33</v>
      </c>
      <c r="J192" s="21">
        <f t="shared" si="34"/>
        <v>52</v>
      </c>
    </row>
    <row r="193" spans="2:10" s="16" customFormat="1" ht="15.75">
      <c r="B193" s="38"/>
      <c r="C193" s="53" t="s">
        <v>165</v>
      </c>
      <c r="D193" s="54"/>
      <c r="E193" s="54"/>
      <c r="F193" s="54"/>
      <c r="G193" s="54"/>
      <c r="H193" s="54"/>
      <c r="I193" s="54"/>
      <c r="J193" s="55"/>
    </row>
    <row r="194" spans="2:10" s="16" customFormat="1" ht="31.5">
      <c r="B194" s="38"/>
      <c r="C194" s="29" t="s">
        <v>166</v>
      </c>
      <c r="D194" s="41"/>
      <c r="E194" s="41"/>
      <c r="F194" s="42">
        <f>D194+E194</f>
        <v>0</v>
      </c>
      <c r="G194" s="41"/>
      <c r="H194" s="41"/>
      <c r="I194" s="42">
        <f>G194+H194</f>
        <v>0</v>
      </c>
      <c r="J194" s="18">
        <f t="shared" ref="J194:J206" si="35">F194+I194</f>
        <v>0</v>
      </c>
    </row>
    <row r="195" spans="2:10" s="16" customFormat="1" ht="31.5">
      <c r="B195" s="38"/>
      <c r="C195" s="29" t="s">
        <v>167</v>
      </c>
      <c r="D195" s="42">
        <v>13</v>
      </c>
      <c r="E195" s="42">
        <v>13</v>
      </c>
      <c r="F195" s="42">
        <v>13</v>
      </c>
      <c r="G195" s="18">
        <v>18</v>
      </c>
      <c r="H195" s="28">
        <v>18</v>
      </c>
      <c r="I195" s="6">
        <v>18</v>
      </c>
      <c r="J195" s="6">
        <f t="shared" si="35"/>
        <v>31</v>
      </c>
    </row>
    <row r="196" spans="2:10" s="16" customFormat="1" ht="15.75">
      <c r="B196" s="38"/>
      <c r="C196" s="29" t="s">
        <v>82</v>
      </c>
      <c r="D196" s="41"/>
      <c r="E196" s="41"/>
      <c r="F196" s="42">
        <f>D196+E196</f>
        <v>0</v>
      </c>
      <c r="G196" s="41"/>
      <c r="H196" s="41"/>
      <c r="I196" s="42">
        <f t="shared" ref="I196:I206" si="36">G196+H196</f>
        <v>0</v>
      </c>
      <c r="J196" s="18">
        <f t="shared" si="35"/>
        <v>0</v>
      </c>
    </row>
    <row r="197" spans="2:10" s="16" customFormat="1" ht="15.75">
      <c r="B197" s="38"/>
      <c r="C197" s="29" t="s">
        <v>168</v>
      </c>
      <c r="D197" s="41"/>
      <c r="E197" s="41"/>
      <c r="F197" s="42">
        <f>D197+E197</f>
        <v>0</v>
      </c>
      <c r="G197" s="41"/>
      <c r="H197" s="41"/>
      <c r="I197" s="42">
        <f t="shared" si="36"/>
        <v>0</v>
      </c>
      <c r="J197" s="18">
        <f t="shared" si="35"/>
        <v>0</v>
      </c>
    </row>
    <row r="198" spans="2:10" s="16" customFormat="1" ht="47.25">
      <c r="B198" s="38"/>
      <c r="C198" s="29" t="s">
        <v>169</v>
      </c>
      <c r="D198" s="42">
        <v>5</v>
      </c>
      <c r="E198" s="42">
        <v>5</v>
      </c>
      <c r="F198" s="42">
        <v>4</v>
      </c>
      <c r="G198" s="41"/>
      <c r="H198" s="41"/>
      <c r="I198" s="42">
        <f t="shared" si="36"/>
        <v>0</v>
      </c>
      <c r="J198" s="18">
        <f t="shared" si="35"/>
        <v>4</v>
      </c>
    </row>
    <row r="199" spans="2:10" s="16" customFormat="1" ht="47.25">
      <c r="B199" s="38"/>
      <c r="C199" s="29" t="s">
        <v>170</v>
      </c>
      <c r="D199" s="41"/>
      <c r="E199" s="41"/>
      <c r="F199" s="42">
        <f>D199+E199</f>
        <v>0</v>
      </c>
      <c r="G199" s="41"/>
      <c r="H199" s="41"/>
      <c r="I199" s="42">
        <f t="shared" si="36"/>
        <v>0</v>
      </c>
      <c r="J199" s="18">
        <f t="shared" si="35"/>
        <v>0</v>
      </c>
    </row>
    <row r="200" spans="2:10" s="16" customFormat="1" ht="47.25">
      <c r="B200" s="38"/>
      <c r="C200" s="29" t="s">
        <v>171</v>
      </c>
      <c r="D200" s="41"/>
      <c r="E200" s="41"/>
      <c r="F200" s="42">
        <f>D200+E200</f>
        <v>0</v>
      </c>
      <c r="G200" s="41"/>
      <c r="H200" s="41"/>
      <c r="I200" s="42">
        <f t="shared" si="36"/>
        <v>0</v>
      </c>
      <c r="J200" s="18">
        <f t="shared" si="35"/>
        <v>0</v>
      </c>
    </row>
    <row r="201" spans="2:10" s="16" customFormat="1" ht="47.25">
      <c r="B201" s="38"/>
      <c r="C201" s="29" t="s">
        <v>172</v>
      </c>
      <c r="D201" s="41"/>
      <c r="E201" s="41"/>
      <c r="F201" s="42">
        <f>D201+E201</f>
        <v>0</v>
      </c>
      <c r="G201" s="41"/>
      <c r="H201" s="41"/>
      <c r="I201" s="42">
        <f t="shared" si="36"/>
        <v>0</v>
      </c>
      <c r="J201" s="18">
        <f t="shared" si="35"/>
        <v>0</v>
      </c>
    </row>
    <row r="202" spans="2:10" s="16" customFormat="1" ht="47.25">
      <c r="B202" s="38"/>
      <c r="C202" s="29" t="s">
        <v>173</v>
      </c>
      <c r="D202" s="41"/>
      <c r="E202" s="41"/>
      <c r="F202" s="42">
        <f>D202+E202</f>
        <v>0</v>
      </c>
      <c r="G202" s="41"/>
      <c r="H202" s="41"/>
      <c r="I202" s="42">
        <f t="shared" si="36"/>
        <v>0</v>
      </c>
      <c r="J202" s="18">
        <f t="shared" si="35"/>
        <v>0</v>
      </c>
    </row>
    <row r="203" spans="2:10" s="16" customFormat="1" ht="31.5">
      <c r="B203" s="38"/>
      <c r="C203" s="29" t="s">
        <v>174</v>
      </c>
      <c r="D203" s="41"/>
      <c r="E203" s="41"/>
      <c r="F203" s="42">
        <f>D203+E203</f>
        <v>0</v>
      </c>
      <c r="G203" s="41"/>
      <c r="H203" s="41"/>
      <c r="I203" s="42">
        <f t="shared" si="36"/>
        <v>0</v>
      </c>
      <c r="J203" s="18">
        <f t="shared" si="35"/>
        <v>0</v>
      </c>
    </row>
    <row r="204" spans="2:10" s="16" customFormat="1" ht="31.5">
      <c r="B204" s="38"/>
      <c r="C204" s="29" t="s">
        <v>175</v>
      </c>
      <c r="D204" s="42"/>
      <c r="E204" s="42"/>
      <c r="F204" s="42"/>
      <c r="G204" s="41"/>
      <c r="H204" s="41"/>
      <c r="I204" s="42">
        <f t="shared" si="36"/>
        <v>0</v>
      </c>
      <c r="J204" s="18">
        <f t="shared" si="35"/>
        <v>0</v>
      </c>
    </row>
    <row r="205" spans="2:10" s="16" customFormat="1" ht="31.5">
      <c r="B205" s="38"/>
      <c r="C205" s="29" t="s">
        <v>176</v>
      </c>
      <c r="D205" s="41"/>
      <c r="E205" s="41"/>
      <c r="F205" s="42">
        <f>D205+E205</f>
        <v>0</v>
      </c>
      <c r="G205" s="41"/>
      <c r="H205" s="41"/>
      <c r="I205" s="42">
        <f t="shared" si="36"/>
        <v>0</v>
      </c>
      <c r="J205" s="18">
        <f t="shared" si="35"/>
        <v>0</v>
      </c>
    </row>
    <row r="206" spans="2:10" s="16" customFormat="1" ht="31.5">
      <c r="B206" s="38"/>
      <c r="C206" s="29" t="s">
        <v>177</v>
      </c>
      <c r="D206" s="41">
        <v>2</v>
      </c>
      <c r="E206" s="41">
        <v>2</v>
      </c>
      <c r="F206" s="42">
        <v>1</v>
      </c>
      <c r="G206" s="41"/>
      <c r="H206" s="41"/>
      <c r="I206" s="42">
        <f t="shared" si="36"/>
        <v>0</v>
      </c>
      <c r="J206" s="18">
        <f t="shared" si="35"/>
        <v>1</v>
      </c>
    </row>
    <row r="207" spans="2:10" s="16" customFormat="1" ht="63">
      <c r="B207" s="38"/>
      <c r="C207" s="43" t="s">
        <v>178</v>
      </c>
      <c r="D207" s="40">
        <f t="shared" ref="D207:J207" si="37">SUM(D194:D206)</f>
        <v>20</v>
      </c>
      <c r="E207" s="40">
        <f t="shared" si="37"/>
        <v>20</v>
      </c>
      <c r="F207" s="40">
        <f t="shared" si="37"/>
        <v>18</v>
      </c>
      <c r="G207" s="40">
        <f t="shared" si="37"/>
        <v>18</v>
      </c>
      <c r="H207" s="40">
        <f t="shared" si="37"/>
        <v>18</v>
      </c>
      <c r="I207" s="40">
        <f t="shared" si="37"/>
        <v>18</v>
      </c>
      <c r="J207" s="40">
        <f t="shared" si="37"/>
        <v>36</v>
      </c>
    </row>
    <row r="208" spans="2:10" s="16" customFormat="1" ht="31.5">
      <c r="B208" s="38"/>
      <c r="C208" s="22" t="s">
        <v>179</v>
      </c>
      <c r="D208" s="41">
        <f t="shared" ref="D208:J208" si="38">D28+D35+D41+D46+D54+D63+D69+D75+D87+D95+D103+D111+D119+D124+D129+D133+D137+D142+D146+D157+D163+D170+D174+D178+D188+D192+D207</f>
        <v>1590</v>
      </c>
      <c r="E208" s="41">
        <f t="shared" si="38"/>
        <v>1571</v>
      </c>
      <c r="F208" s="41">
        <f t="shared" si="38"/>
        <v>604</v>
      </c>
      <c r="G208" s="41">
        <f t="shared" si="38"/>
        <v>3323</v>
      </c>
      <c r="H208" s="41">
        <f t="shared" si="38"/>
        <v>3307</v>
      </c>
      <c r="I208" s="41">
        <f t="shared" si="38"/>
        <v>795</v>
      </c>
      <c r="J208" s="41">
        <f t="shared" si="38"/>
        <v>1399</v>
      </c>
    </row>
    <row r="209" spans="2:10" ht="15.75">
      <c r="B209" s="3"/>
      <c r="C209" s="3"/>
      <c r="D209" s="3"/>
      <c r="E209" s="3"/>
      <c r="F209" s="3"/>
      <c r="G209" s="3"/>
      <c r="H209" s="3"/>
      <c r="I209" s="3"/>
      <c r="J209" s="3"/>
    </row>
    <row r="210" spans="2:10" ht="55.5" customHeight="1">
      <c r="B210" s="3"/>
      <c r="C210" s="3" t="s">
        <v>180</v>
      </c>
      <c r="D210" s="48" t="s">
        <v>181</v>
      </c>
      <c r="E210" s="49"/>
      <c r="F210" s="50" t="s">
        <v>182</v>
      </c>
      <c r="G210" s="52"/>
      <c r="H210" s="50"/>
      <c r="I210" s="51"/>
      <c r="J210" s="52"/>
    </row>
    <row r="211" spans="2:10" ht="26.25" customHeight="1">
      <c r="B211" s="3"/>
      <c r="C211" s="3" t="s">
        <v>183</v>
      </c>
      <c r="D211" s="59" t="s">
        <v>184</v>
      </c>
      <c r="E211" s="59"/>
      <c r="F211" s="59" t="s">
        <v>185</v>
      </c>
      <c r="G211" s="59"/>
      <c r="H211" s="59" t="s">
        <v>186</v>
      </c>
      <c r="I211" s="59"/>
      <c r="J211" s="59"/>
    </row>
    <row r="212" spans="2:10" ht="15.75">
      <c r="B212" s="3"/>
      <c r="C212" s="3"/>
      <c r="D212" s="3"/>
      <c r="E212" s="3"/>
      <c r="F212" s="3"/>
      <c r="G212" s="3"/>
      <c r="H212" s="3"/>
      <c r="I212" s="3"/>
      <c r="J212" s="3"/>
    </row>
    <row r="213" spans="2:10" ht="18.75" customHeight="1">
      <c r="B213" s="3"/>
      <c r="C213" s="56" t="s">
        <v>187</v>
      </c>
      <c r="D213" s="57"/>
      <c r="E213" s="58"/>
      <c r="F213" s="3"/>
      <c r="G213" s="60" t="s">
        <v>190</v>
      </c>
      <c r="H213" s="60"/>
      <c r="I213" s="3"/>
      <c r="J213" s="3"/>
    </row>
    <row r="214" spans="2:10" ht="15.75">
      <c r="B214" s="3"/>
      <c r="C214" s="45" t="s">
        <v>188</v>
      </c>
      <c r="D214" s="46"/>
      <c r="E214" s="47"/>
      <c r="F214" s="3"/>
      <c r="G214" s="59" t="s">
        <v>189</v>
      </c>
      <c r="H214" s="59"/>
      <c r="I214" s="3"/>
      <c r="J214" s="3"/>
    </row>
    <row r="221" spans="2:10">
      <c r="C221" s="44"/>
      <c r="D221" s="44"/>
      <c r="E221" s="44"/>
      <c r="F221" s="44"/>
      <c r="G221" s="44"/>
      <c r="H221" s="44"/>
      <c r="I221" s="44"/>
      <c r="J221" s="44"/>
    </row>
    <row r="222" spans="2:10">
      <c r="C222" s="44"/>
      <c r="D222" s="44"/>
      <c r="E222" s="44"/>
      <c r="F222" s="44"/>
      <c r="G222" s="44"/>
      <c r="H222" s="44"/>
      <c r="I222" s="44"/>
      <c r="J222" s="44"/>
    </row>
  </sheetData>
  <mergeCells count="53">
    <mergeCell ref="B2:J5"/>
    <mergeCell ref="B6:J6"/>
    <mergeCell ref="C12:C14"/>
    <mergeCell ref="B9:J9"/>
    <mergeCell ref="G10:I10"/>
    <mergeCell ref="J12:J14"/>
    <mergeCell ref="G12:I12"/>
    <mergeCell ref="I13:I14"/>
    <mergeCell ref="G13:H13"/>
    <mergeCell ref="B12:B14"/>
    <mergeCell ref="D12:F12"/>
    <mergeCell ref="F13:F14"/>
    <mergeCell ref="B7:J7"/>
    <mergeCell ref="D13:E13"/>
    <mergeCell ref="D22:D23"/>
    <mergeCell ref="E22:E23"/>
    <mergeCell ref="D49:D50"/>
    <mergeCell ref="E49:E50"/>
    <mergeCell ref="F22:F23"/>
    <mergeCell ref="F49:F50"/>
    <mergeCell ref="G22:G23"/>
    <mergeCell ref="G49:G50"/>
    <mergeCell ref="H22:H23"/>
    <mergeCell ref="H49:H50"/>
    <mergeCell ref="I22:I23"/>
    <mergeCell ref="I49:I50"/>
    <mergeCell ref="J22:J23"/>
    <mergeCell ref="J49:J50"/>
    <mergeCell ref="J148:J150"/>
    <mergeCell ref="J160:J161"/>
    <mergeCell ref="I148:I150"/>
    <mergeCell ref="H148:H150"/>
    <mergeCell ref="I160:I161"/>
    <mergeCell ref="H160:H161"/>
    <mergeCell ref="G148:G150"/>
    <mergeCell ref="G160:G161"/>
    <mergeCell ref="F148:F150"/>
    <mergeCell ref="E148:E150"/>
    <mergeCell ref="D148:D150"/>
    <mergeCell ref="F160:F161"/>
    <mergeCell ref="E160:E161"/>
    <mergeCell ref="D160:D161"/>
    <mergeCell ref="C214:E214"/>
    <mergeCell ref="D210:E210"/>
    <mergeCell ref="H210:J210"/>
    <mergeCell ref="F210:G210"/>
    <mergeCell ref="C193:J193"/>
    <mergeCell ref="C213:E213"/>
    <mergeCell ref="D211:E211"/>
    <mergeCell ref="F211:G211"/>
    <mergeCell ref="G214:H214"/>
    <mergeCell ref="G213:H213"/>
    <mergeCell ref="H211:J211"/>
  </mergeCells>
  <pageMargins left="0.31496062874794001" right="0.35433068871498102" top="0.27559053897857699" bottom="0.23622046411037401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2025-08-25T14:22:45Z</cp:lastPrinted>
  <dcterms:modified xsi:type="dcterms:W3CDTF">2025-08-25T14:23:54Z</dcterms:modified>
</cp:coreProperties>
</file>