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800" windowHeight="12435"/>
  </bookViews>
  <sheets>
    <sheet name="ондатра ф4.2" sheetId="1" r:id="rId1"/>
  </sheets>
  <definedNames>
    <definedName name="_xlnm.Print_Area" localSheetId="0">'ондатра ф4.2'!$A$1:$F$212</definedName>
  </definedNames>
  <calcPr calcId="125725" calcOnSave="0"/>
</workbook>
</file>

<file path=xl/calcChain.xml><?xml version="1.0" encoding="utf-8"?>
<calcChain xmlns="http://schemas.openxmlformats.org/spreadsheetml/2006/main">
  <c r="F206" i="1"/>
  <c r="E206"/>
  <c r="F205"/>
  <c r="E205"/>
  <c r="F190"/>
  <c r="E190"/>
  <c r="F186"/>
  <c r="E186"/>
  <c r="F176"/>
  <c r="E176"/>
  <c r="F172"/>
  <c r="E172"/>
  <c r="F168"/>
  <c r="E168"/>
  <c r="F161"/>
  <c r="E161"/>
  <c r="F155"/>
  <c r="E155"/>
  <c r="F143"/>
  <c r="E143"/>
  <c r="F139"/>
  <c r="E139"/>
  <c r="F134"/>
  <c r="E134"/>
  <c r="F130"/>
  <c r="E130"/>
  <c r="F126"/>
  <c r="E126"/>
  <c r="F121"/>
  <c r="E121"/>
  <c r="F116"/>
  <c r="E116"/>
  <c r="F108"/>
  <c r="E108"/>
  <c r="F100"/>
  <c r="E100"/>
  <c r="F93"/>
  <c r="E93"/>
  <c r="F86"/>
  <c r="E86"/>
  <c r="F74"/>
  <c r="E74"/>
  <c r="F69"/>
  <c r="E69"/>
  <c r="F63"/>
  <c r="E63"/>
  <c r="F54"/>
  <c r="E54"/>
  <c r="F46"/>
  <c r="E46"/>
  <c r="F41"/>
  <c r="E41"/>
  <c r="F35"/>
  <c r="E35"/>
  <c r="F28"/>
  <c r="E28"/>
</calcChain>
</file>

<file path=xl/sharedStrings.xml><?xml version="1.0" encoding="utf-8"?>
<sst xmlns="http://schemas.openxmlformats.org/spreadsheetml/2006/main" count="406" uniqueCount="188">
  <si>
    <r>
      <rPr>
        <sz val="12"/>
        <rFont val="Times New Roman"/>
      </rPr>
      <t>Форма 4.2. (ДП)</t>
    </r>
  </si>
  <si>
    <r>
      <rPr>
        <sz val="12"/>
        <rFont val="Times New Roman"/>
      </rPr>
      <t>Документированная информация о добыче пушных животных, отнесенных к охотничьим ресурсам, за исключением документированной информации о добыче волка</t>
    </r>
  </si>
  <si>
    <r>
      <rPr>
        <sz val="12"/>
        <rFont val="Times New Roman"/>
      </rPr>
      <t>по состоянию на 1 августа  2025 года</t>
    </r>
  </si>
  <si>
    <t>Наименование субъекта Российской Федерации: Вологодская область</t>
  </si>
  <si>
    <r>
      <t xml:space="preserve"> </t>
    </r>
    <r>
      <rPr>
        <sz val="12"/>
        <rFont val="Times New Roman"/>
      </rPr>
      <t xml:space="preserve">    Вид пушных животных:</t>
    </r>
    <r>
      <rPr>
        <sz val="11"/>
        <rFont val="Calibri"/>
      </rPr>
      <t xml:space="preserve"> Ондатра</t>
    </r>
  </si>
  <si>
    <t>Утвержденный лимит добычи</t>
  </si>
  <si>
    <t>-</t>
  </si>
  <si>
    <t>особь</t>
  </si>
  <si>
    <t>№ п/п</t>
  </si>
  <si>
    <t>Наименование охотничьих угодий
или иных территорий, являющихся средой обитания охотничьих ресурсов</t>
  </si>
  <si>
    <t>Установленная квота добычи, особей</t>
  </si>
  <si>
    <t>Выдано разрешений на добычу охотничьих ресурсов, шт.</t>
  </si>
  <si>
    <t>Всего добыто, особей</t>
  </si>
  <si>
    <t>ООУ</t>
  </si>
  <si>
    <t>Бабаевское районное отделение РОО-ВОООиР (о/х "Бабаевское")</t>
  </si>
  <si>
    <t>МООО Биосфера (о/х "Шоглинское")</t>
  </si>
  <si>
    <t>ВРОО Общество охотников и рыболовов ветеранов правоохранительных органов (о/х "Дубровское")</t>
  </si>
  <si>
    <t>ВРОО "Общество охотников и рыболовов "Заречье" (о/х "Клавдинское")</t>
  </si>
  <si>
    <t>ВРОО "Общество охотников и рыболовов "Заречье" (о/х "Сорское")</t>
  </si>
  <si>
    <t>АО "Бабаевский леспромхоз" (Шиглинский участок)</t>
  </si>
  <si>
    <t>АО "Бабаевский леспромхоз" (Люботинский участок)</t>
  </si>
  <si>
    <t>ООО "Техносервис СВ"</t>
  </si>
  <si>
    <t>Общественная организация Подольское РООиР</t>
  </si>
  <si>
    <t>ООО "Ассоциация Бабаевских лесопромышленников" (о/х "Медвежье")</t>
  </si>
  <si>
    <t>ИП Кабанов А.Г.</t>
  </si>
  <si>
    <r>
      <rPr>
        <b/>
        <sz val="12"/>
        <rFont val="Times New Roman"/>
      </rPr>
      <t>Всего по Бабаевскому округу:</t>
    </r>
  </si>
  <si>
    <t>Бабушкинское районное отделение РОО ВОООиР</t>
  </si>
  <si>
    <t>ИП Анфалов М.А. (о/х "Бережок")</t>
  </si>
  <si>
    <t>ВРОО ОиР "Красота"</t>
  </si>
  <si>
    <t>ИП Конюшков Е.Н.</t>
  </si>
  <si>
    <t>ИП Мальцев Э.А.</t>
  </si>
  <si>
    <t>Всего по Бабушкинскому округу:</t>
  </si>
  <si>
    <t xml:space="preserve">ООО "Вологодская охота" </t>
  </si>
  <si>
    <t>ООО "Белозерский леспромхоз"</t>
  </si>
  <si>
    <t>ООО "Академия плюс"</t>
  </si>
  <si>
    <t>ООО "Триал"</t>
  </si>
  <si>
    <r>
      <rPr>
        <b/>
        <sz val="12"/>
        <rFont val="Times New Roman"/>
      </rPr>
      <t>Всего по Белозерскому округу:</t>
    </r>
  </si>
  <si>
    <t>ООО "Клуб охотников и рыболовов "Хантер"</t>
  </si>
  <si>
    <t>ООО "МедведЪ"</t>
  </si>
  <si>
    <t>АО "Вашкинский леспромхоз"</t>
  </si>
  <si>
    <t>Всего по Вашкинскому район:</t>
  </si>
  <si>
    <t>Великоустюгское районное отделение РОО ВОООиР</t>
  </si>
  <si>
    <t>ООО "Новаторский лесоперераб. комбинат" 1 уч.</t>
  </si>
  <si>
    <t>ООО "Новаторский лесоперераб. комбинат" 2 уч.</t>
  </si>
  <si>
    <t>ООО "Чигра"</t>
  </si>
  <si>
    <t>ООО "Траст"</t>
  </si>
  <si>
    <t>ИП Бадан В.А.</t>
  </si>
  <si>
    <r>
      <rPr>
        <b/>
        <sz val="12"/>
        <rFont val="Times New Roman"/>
      </rPr>
      <t>Всего по В.Устюгскому округу:</t>
    </r>
  </si>
  <si>
    <t>Верховажское районное отделение РОО ВОООиР</t>
  </si>
  <si>
    <t>ООО "Урусовское"</t>
  </si>
  <si>
    <t>ВРОО рыболовно-охотничье общество "Верхние Ваги"</t>
  </si>
  <si>
    <t>ООО "Монолит В"</t>
  </si>
  <si>
    <t>ООО Сивчуга"</t>
  </si>
  <si>
    <t>ООО "Белка-лес"</t>
  </si>
  <si>
    <t>ООО "Кулой"</t>
  </si>
  <si>
    <r>
      <rPr>
        <b/>
        <sz val="12"/>
        <rFont val="Times New Roman"/>
      </rPr>
      <t>Всего по Верховажского округу:</t>
    </r>
  </si>
  <si>
    <t>РОО ВОООиР (о/х "Озеро Воже")</t>
  </si>
  <si>
    <t xml:space="preserve">НП "Возрождение Русской глубинки" </t>
  </si>
  <si>
    <t>ООО "Диана" (1 участок)</t>
  </si>
  <si>
    <t>ООО "Диана" ( 2 участок)</t>
  </si>
  <si>
    <r>
      <rPr>
        <b/>
        <sz val="12"/>
        <rFont val="Times New Roman"/>
      </rPr>
      <t>Всего по Вожегодскому округу:</t>
    </r>
  </si>
  <si>
    <t>Вологодское районное отделение РОО ВОООиР (о/х "Шолоховское")</t>
  </si>
  <si>
    <t>ВР ОВОО - ОСОО (о/х "Кущубское")</t>
  </si>
  <si>
    <t>ООО "Мелдань"</t>
  </si>
  <si>
    <t>Всего по Вологодскому округу:</t>
  </si>
  <si>
    <t>ВРОО Клуб охотников и рыболовов "Охотничье поле"</t>
  </si>
  <si>
    <t>ООО "Прокшино"</t>
  </si>
  <si>
    <t>ООО "Юг"</t>
  </si>
  <si>
    <t>ООО "Борей"</t>
  </si>
  <si>
    <t>ООО "Гранит"</t>
  </si>
  <si>
    <t>ИП Исаев А.А.</t>
  </si>
  <si>
    <t>ООО Охотклуб "Альфа"</t>
  </si>
  <si>
    <t>ООО "Лема Плюс"</t>
  </si>
  <si>
    <t>ООО "Кордон"</t>
  </si>
  <si>
    <t>Всего по Вытегорскому округу:</t>
  </si>
  <si>
    <t>Грязовецкое районное отделение РОО ВОООиР</t>
  </si>
  <si>
    <t>ООО "Яськина поляна"</t>
  </si>
  <si>
    <t>ООО "Охота - Сеньга"</t>
  </si>
  <si>
    <t>ООО "Охотничье хозяйство "Егерь"</t>
  </si>
  <si>
    <t>Всего по Грязовецкому округу:</t>
  </si>
  <si>
    <t xml:space="preserve">ВООО "КЛОРТ "Северная Сторона" </t>
  </si>
  <si>
    <t xml:space="preserve">МУП "Медведок" </t>
  </si>
  <si>
    <t>ООО "Сивец"</t>
  </si>
  <si>
    <t>ООО "Застава" (Северный участок)</t>
  </si>
  <si>
    <t>ООО "Застава" (Южный участок)</t>
  </si>
  <si>
    <t>Всего по Кадуйскому округу:</t>
  </si>
  <si>
    <t xml:space="preserve">Местная ООООиР                                                        </t>
  </si>
  <si>
    <t xml:space="preserve">КРОО "Клуб ОиР ГУ "Кирилловский лесхоз"                                                                                  </t>
  </si>
  <si>
    <t xml:space="preserve">ВО РОО ветеранов энергетиков (о/х "Кирилловское")                                                                                  </t>
  </si>
  <si>
    <t xml:space="preserve">ВРОО охотничье общество "Никольское"                                </t>
  </si>
  <si>
    <t xml:space="preserve">ООО "Линкс-ЛТД"                                     </t>
  </si>
  <si>
    <t>КРОО "ОРК "Гостинный берег"</t>
  </si>
  <si>
    <t>Всего по Кирилловскому округу:</t>
  </si>
  <si>
    <t>ООО "Шонга"</t>
  </si>
  <si>
    <t>ООО "Астра лес"</t>
  </si>
  <si>
    <t>ООО "Русьлес"</t>
  </si>
  <si>
    <t>ООО "Высокая Грива"</t>
  </si>
  <si>
    <t>СПК "Светица"</t>
  </si>
  <si>
    <t>ООО "Слободское"</t>
  </si>
  <si>
    <r>
      <rPr>
        <b/>
        <sz val="12"/>
        <rFont val="Times New Roman"/>
      </rPr>
      <t>Всего по Кич.-Городецкому округу:</t>
    </r>
  </si>
  <si>
    <t xml:space="preserve">ВРООО "Темино-Северное" </t>
  </si>
  <si>
    <t xml:space="preserve">ВРОО охотников и рыболовов "Сухона" </t>
  </si>
  <si>
    <t>ООО "Охотничье хозяйство "Шуя"</t>
  </si>
  <si>
    <r>
      <rPr>
        <b/>
        <sz val="12"/>
        <rFont val="Times New Roman"/>
      </rPr>
      <t>Всего по Междуреченскому округу:</t>
    </r>
  </si>
  <si>
    <t>РОО ВОООиР ( о/х "Завражское")</t>
  </si>
  <si>
    <t>НРОО "Общество охотников и рыболовов "Павловское"</t>
  </si>
  <si>
    <t>ИП Глебов Н.В. (о/х "Кема")</t>
  </si>
  <si>
    <t>Всего по Никольскому району:</t>
  </si>
  <si>
    <t xml:space="preserve">РОО ВОООиР в Нюксенском р-не </t>
  </si>
  <si>
    <t xml:space="preserve">ООО "Охотничий клуб "Бобровка" </t>
  </si>
  <si>
    <r>
      <rPr>
        <b/>
        <sz val="12"/>
        <rFont val="Times New Roman"/>
      </rPr>
      <t>Всего по Нюксенскому округу:</t>
    </r>
  </si>
  <si>
    <t>Сокольское районное отделение РОО ВОООиР</t>
  </si>
  <si>
    <t>ОООО "Биряковское охотхозяйство"</t>
  </si>
  <si>
    <r>
      <rPr>
        <b/>
        <sz val="12"/>
        <rFont val="Times New Roman"/>
      </rPr>
      <t>Всего по Сокольскому округу:</t>
    </r>
  </si>
  <si>
    <t xml:space="preserve">ВРОО ВАиПО (о/х "Лесная газета") </t>
  </si>
  <si>
    <t>ООО "Тексон"</t>
  </si>
  <si>
    <t xml:space="preserve">ООО "Гора" </t>
  </si>
  <si>
    <r>
      <rPr>
        <b/>
        <sz val="12"/>
        <rFont val="Times New Roman"/>
      </rPr>
      <t>Всего по Сямженскому округу:</t>
    </r>
  </si>
  <si>
    <t xml:space="preserve">ООО "Коленьга" </t>
  </si>
  <si>
    <t>ООО "Охотхозяйство "Медведь"</t>
  </si>
  <si>
    <t>Всего по Тарногскому округу:</t>
  </si>
  <si>
    <t>Тотемское районное отделение РОО ВОООиР (о/х "Великодворско- Калининское")</t>
  </si>
  <si>
    <t>Тотемское районное отделение РОО ВОООиР (о/х "Заозерско-Сондугское"")</t>
  </si>
  <si>
    <t>Тотемское районное отделение РОО ВОООиР (о/х "Тиксненское")</t>
  </si>
  <si>
    <t>АО "Охотхозяйство "СтройсервисГарант"</t>
  </si>
  <si>
    <t>ООО "Охотничье хозяйство "Климовское"</t>
  </si>
  <si>
    <t>ООО "Север Лес"</t>
  </si>
  <si>
    <t>НП "Охотпроект"</t>
  </si>
  <si>
    <t>ООО "ОхотаРу"</t>
  </si>
  <si>
    <t>ООО "Охотничье хозяйство "Вожбальское"</t>
  </si>
  <si>
    <r>
      <rPr>
        <b/>
        <sz val="12"/>
        <rFont val="Times New Roman"/>
      </rPr>
      <t>Всего по Тотемскому округу:</t>
    </r>
  </si>
  <si>
    <t>РОО ВОООиР в Усть-Кубинском районе</t>
  </si>
  <si>
    <t>ООО "Шанс" (1 участок)</t>
  </si>
  <si>
    <t>ООО "Шанс" ( 2 участок)</t>
  </si>
  <si>
    <t>ООО "Ареал"</t>
  </si>
  <si>
    <r>
      <rPr>
        <b/>
        <sz val="12"/>
        <rFont val="Times New Roman"/>
      </rPr>
      <t>Всего по Усть-Кубинскому округу:</t>
    </r>
  </si>
  <si>
    <t xml:space="preserve">РОО ВОООиР в Устюженском районе </t>
  </si>
  <si>
    <t xml:space="preserve">ВООО охотников и рыболовов "Кедр" </t>
  </si>
  <si>
    <t xml:space="preserve">ВРОО ООиР ветеранов правоохранительных органов (о/х "Мережское") </t>
  </si>
  <si>
    <t>ООО "Жуковец"</t>
  </si>
  <si>
    <t>ИП Кулебякина Л.А.</t>
  </si>
  <si>
    <r>
      <rPr>
        <b/>
        <sz val="12"/>
        <rFont val="Times New Roman"/>
      </rPr>
      <t>Всего по Устюженскому округу:</t>
    </r>
  </si>
  <si>
    <t xml:space="preserve">РОО ВОООиР в Харовском р-не </t>
  </si>
  <si>
    <t>ООО "Уфтюга"</t>
  </si>
  <si>
    <r>
      <rPr>
        <b/>
        <sz val="12"/>
        <rFont val="Times New Roman"/>
      </rPr>
      <t>Всего по Харовскому округу:</t>
    </r>
  </si>
  <si>
    <t>РОО ВОООиР Западное</t>
  </si>
  <si>
    <t>РОО ВОООиР Восточное</t>
  </si>
  <si>
    <r>
      <rPr>
        <b/>
        <sz val="12"/>
        <rFont val="Times New Roman"/>
      </rPr>
      <t>Всего по Чагодощенскому округу:</t>
    </r>
  </si>
  <si>
    <t>Череповецкое районное отделение РОО ВОООиР (о/х "Коротовское")</t>
  </si>
  <si>
    <t>Череповецкое районное отделение РОО ВОООиР ( о/х "Мясниковское")</t>
  </si>
  <si>
    <t xml:space="preserve">МВОО ЦО ВУ (о/х "Уломское") </t>
  </si>
  <si>
    <t>ООО "Северное"(о/х "Искорское")</t>
  </si>
  <si>
    <t>ООО "Центр 911" (о/х "Медвежий угол")</t>
  </si>
  <si>
    <t>ООО "Центр 911" (о/х "Южное")</t>
  </si>
  <si>
    <t>ООО "ЧереповецСтройИнвест"</t>
  </si>
  <si>
    <t>ООО "Мороцкое"</t>
  </si>
  <si>
    <r>
      <rPr>
        <b/>
        <sz val="12"/>
        <color theme="1"/>
        <rFont val="Times New Roman"/>
      </rPr>
      <t>Всего по Череповецкому району:</t>
    </r>
  </si>
  <si>
    <t>РОО ВОООиР в Шекснинском районе ( о/х "Домшинское")</t>
  </si>
  <si>
    <t>РОО ВОООиР в Шекснинском районе (о/х "Шекснинское")</t>
  </si>
  <si>
    <r>
      <rPr>
        <b/>
        <sz val="12"/>
        <rFont val="Times New Roman"/>
      </rPr>
      <t>Всего по Шекснинскому району:</t>
    </r>
  </si>
  <si>
    <r>
      <rPr>
        <b/>
        <sz val="12"/>
        <color rgb="FF000000"/>
        <rFont val="Times New Roman"/>
      </rPr>
      <t>Охотпользователи, у которых охотничьи угодья располагаются в нескольких муниципальных районах/округах области:</t>
    </r>
  </si>
  <si>
    <r>
      <rPr>
        <sz val="12"/>
        <color rgb="FF000000"/>
        <rFont val="Times New Roman"/>
      </rPr>
      <t>ВРОО "Вологодский клуб охотников и рыболовов" (Кирилловский округ)</t>
    </r>
  </si>
  <si>
    <r>
      <rPr>
        <sz val="12"/>
        <color rgb="FF000000"/>
        <rFont val="Times New Roman"/>
      </rPr>
      <t>ВРОО "Вологодский клуб охотников и рыболовов" (Шекснинский район)</t>
    </r>
  </si>
  <si>
    <r>
      <rPr>
        <sz val="12"/>
        <color rgb="FF000000"/>
        <rFont val="Times New Roman"/>
      </rPr>
      <t>ООО "Руслес" (Грязовецкий округ)</t>
    </r>
  </si>
  <si>
    <r>
      <rPr>
        <sz val="12"/>
        <color rgb="FF000000"/>
        <rFont val="Times New Roman"/>
      </rPr>
      <t>ООО "Руслес" (Междуреченский округ)</t>
    </r>
  </si>
  <si>
    <r>
      <rPr>
        <sz val="12"/>
        <color rgb="FF000000"/>
        <rFont val="Times New Roman"/>
      </rPr>
      <t>ВРОО "Общество охотников и рыболовов "Заречье" (о/х "Волковское"; Бабаевский округ)</t>
    </r>
  </si>
  <si>
    <r>
      <rPr>
        <sz val="12"/>
        <color rgb="FF000000"/>
        <rFont val="Times New Roman"/>
      </rPr>
      <t>ВРОО "Общество охотников и рыболовов "Заречье" (о/х "Волковское"; Кадуйский округ)</t>
    </r>
  </si>
  <si>
    <t>Вологодское районное отделение РОО-ВОООиР (о/х "Вологодское"; Вологодский округ)</t>
  </si>
  <si>
    <t>Вологодское районное отделение РОО-ВОООиР (о/х "Вологодское"; Междуреченский округ)</t>
  </si>
  <si>
    <t>Вологодское районное отделение РОО-ВОООиР (о/х "Вологодское"; Сокольский округ)</t>
  </si>
  <si>
    <r>
      <rPr>
        <sz val="12"/>
        <color rgb="FF000000"/>
        <rFont val="Times New Roman"/>
      </rPr>
      <t>БУ ВО "Облохотдирекция" (Вологодский округ)</t>
    </r>
  </si>
  <si>
    <r>
      <rPr>
        <sz val="12"/>
        <color rgb="FF000000"/>
        <rFont val="Times New Roman"/>
      </rPr>
      <t>БУ ВО "Облохотдирекция" (Кирилловский район)</t>
    </r>
  </si>
  <si>
    <r>
      <rPr>
        <sz val="12"/>
        <color rgb="FF000000"/>
        <rFont val="Times New Roman"/>
      </rPr>
      <t>ВООО Клуб охотников и рыболовов "Коротецкий" (Вашкинский район)</t>
    </r>
  </si>
  <si>
    <r>
      <rPr>
        <sz val="12"/>
        <color rgb="FF000000"/>
        <rFont val="Times New Roman"/>
      </rPr>
      <t>ВООО Клуб охотников и рыболовов "Коротецкий" (Кирилловский район)</t>
    </r>
  </si>
  <si>
    <r>
      <rPr>
        <b/>
        <sz val="12"/>
        <color rgb="FF000000"/>
        <rFont val="Times New Roman"/>
      </rPr>
      <t xml:space="preserve">Всего по </t>
    </r>
    <r>
      <rPr>
        <b/>
        <sz val="12"/>
        <color rgb="FF000000"/>
        <rFont val="Times New Roman"/>
      </rPr>
      <t>охотничьим угодьям располагаемых в нескольких муниципальных районах/округах области:</t>
    </r>
  </si>
  <si>
    <t>Итого по субъекту Российской Федерации:</t>
  </si>
  <si>
    <t>Лицо, ответственное</t>
  </si>
  <si>
    <t>главный специалист отдела по охране и развитию объектов животного мира</t>
  </si>
  <si>
    <t>Ж.А. Вершинина</t>
  </si>
  <si>
    <t>за заполнение формы</t>
  </si>
  <si>
    <r>
      <rPr>
        <sz val="10"/>
        <rFont val="Times New Roman"/>
      </rPr>
      <t>(должность)</t>
    </r>
  </si>
  <si>
    <r>
      <rPr>
        <sz val="10"/>
        <rFont val="Times New Roman"/>
      </rPr>
      <t>(Ф.И.О.)</t>
    </r>
  </si>
  <si>
    <r>
      <rPr>
        <sz val="10"/>
        <rFont val="Times New Roman"/>
      </rPr>
      <t>(подпись)</t>
    </r>
  </si>
  <si>
    <t>23-01-91(0417)</t>
  </si>
  <si>
    <r>
      <rPr>
        <sz val="10"/>
        <rFont val="Times New Roman"/>
      </rPr>
      <t>(номер контактного телефона)</t>
    </r>
  </si>
  <si>
    <r>
      <rPr>
        <sz val="10"/>
        <rFont val="Times New Roman"/>
      </rPr>
      <t>(дата составления документа)</t>
    </r>
  </si>
  <si>
    <t>Наименование органа исполнительной власти субъекта Российской Федерации: Главное управление по охране, контролю и регулированию использования объектов животного мира Вологодской области</t>
  </si>
  <si>
    <t>«20» августа 2025 года</t>
  </si>
</sst>
</file>

<file path=xl/styles.xml><?xml version="1.0" encoding="utf-8"?>
<styleSheet xmlns="http://schemas.openxmlformats.org/spreadsheetml/2006/main">
  <fonts count="14">
    <font>
      <sz val="11"/>
      <name val="Calibri"/>
    </font>
    <font>
      <sz val="10"/>
      <name val="Arial"/>
    </font>
    <font>
      <sz val="12"/>
      <name val="Times New Roman"/>
    </font>
    <font>
      <sz val="10"/>
      <name val="Times New Roman"/>
    </font>
    <font>
      <b/>
      <sz val="12"/>
      <name val="Times New Roman"/>
    </font>
    <font>
      <sz val="12"/>
      <name val="Times New Roman"/>
    </font>
    <font>
      <sz val="12"/>
      <color theme="1"/>
      <name val="Times New Roman"/>
    </font>
    <font>
      <sz val="11"/>
      <color rgb="FF000000"/>
      <name val="Calibri"/>
    </font>
    <font>
      <sz val="12"/>
      <color rgb="FF000000"/>
      <name val="Times New Roman"/>
    </font>
    <font>
      <b/>
      <sz val="12"/>
      <color theme="1"/>
      <name val="Times New Roman"/>
    </font>
    <font>
      <b/>
      <sz val="12"/>
      <color rgb="FF000000"/>
      <name val="Times New Roman"/>
    </font>
    <font>
      <sz val="12"/>
      <color rgb="FF000000"/>
      <name val="Times New Roman"/>
    </font>
    <font>
      <u/>
      <sz val="12"/>
      <name val="Times New Roman"/>
    </font>
    <font>
      <sz val="14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5"/>
      </patternFill>
    </fill>
    <fill>
      <patternFill patternType="solid">
        <fgColor theme="0"/>
      </patternFill>
    </fill>
    <fill>
      <patternFill patternType="solid">
        <fgColor theme="2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72">
    <xf numFmtId="0" fontId="1" fillId="0" borderId="0" xfId="0" applyNumberFormat="1" applyFont="1"/>
    <xf numFmtId="0" fontId="2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center"/>
    </xf>
    <xf numFmtId="0" fontId="5" fillId="0" borderId="0" xfId="0" applyNumberFormat="1" applyFont="1"/>
    <xf numFmtId="0" fontId="5" fillId="0" borderId="0" xfId="0" applyNumberFormat="1" applyFont="1" applyAlignment="1">
      <alignment horizontal="right"/>
    </xf>
    <xf numFmtId="0" fontId="5" fillId="0" borderId="10" xfId="0" applyNumberFormat="1" applyFont="1" applyBorder="1" applyAlignment="1">
      <alignment horizontal="center"/>
    </xf>
    <xf numFmtId="0" fontId="5" fillId="0" borderId="0" xfId="0" applyNumberFormat="1" applyFont="1" applyAlignment="1">
      <alignment horizontal="left"/>
    </xf>
    <xf numFmtId="0" fontId="5" fillId="0" borderId="7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5" fillId="0" borderId="13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vertical="center" wrapText="1"/>
    </xf>
    <xf numFmtId="0" fontId="5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vertical="center"/>
    </xf>
    <xf numFmtId="0" fontId="4" fillId="0" borderId="7" xfId="0" applyNumberFormat="1" applyFont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left" vertical="center" wrapText="1"/>
    </xf>
    <xf numFmtId="0" fontId="5" fillId="2" borderId="7" xfId="0" applyNumberFormat="1" applyFont="1" applyFill="1" applyBorder="1" applyAlignment="1">
      <alignment horizontal="center" vertical="center" wrapText="1"/>
    </xf>
    <xf numFmtId="0" fontId="5" fillId="3" borderId="7" xfId="0" applyNumberFormat="1" applyFont="1" applyFill="1" applyBorder="1" applyAlignment="1">
      <alignment vertical="center" wrapText="1"/>
    </xf>
    <xf numFmtId="0" fontId="5" fillId="3" borderId="7" xfId="0" applyNumberFormat="1" applyFont="1" applyFill="1" applyBorder="1" applyAlignment="1">
      <alignment horizontal="left" vertical="center" wrapText="1"/>
    </xf>
    <xf numFmtId="0" fontId="5" fillId="3" borderId="7" xfId="0" applyNumberFormat="1" applyFont="1" applyFill="1" applyBorder="1" applyAlignment="1">
      <alignment vertical="center"/>
    </xf>
    <xf numFmtId="0" fontId="4" fillId="2" borderId="7" xfId="0" applyNumberFormat="1" applyFont="1" applyFill="1" applyBorder="1" applyAlignment="1">
      <alignment vertical="center"/>
    </xf>
    <xf numFmtId="0" fontId="5" fillId="3" borderId="7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vertical="center" wrapText="1"/>
    </xf>
    <xf numFmtId="0" fontId="4" fillId="2" borderId="7" xfId="0" applyNumberFormat="1" applyFont="1" applyFill="1" applyBorder="1" applyAlignment="1">
      <alignment horizontal="center" vertical="center" wrapText="1"/>
    </xf>
    <xf numFmtId="0" fontId="5" fillId="4" borderId="13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6" fillId="3" borderId="7" xfId="0" applyNumberFormat="1" applyFont="1" applyFill="1" applyBorder="1" applyAlignment="1">
      <alignment vertical="center" wrapText="1"/>
    </xf>
    <xf numFmtId="0" fontId="6" fillId="3" borderId="7" xfId="0" applyNumberFormat="1" applyFont="1" applyFill="1" applyBorder="1" applyAlignment="1">
      <alignment horizontal="left" vertical="center" wrapText="1"/>
    </xf>
    <xf numFmtId="0" fontId="7" fillId="0" borderId="0" xfId="0" applyFont="1"/>
    <xf numFmtId="0" fontId="8" fillId="0" borderId="13" xfId="0" applyNumberFormat="1" applyFont="1" applyBorder="1" applyAlignment="1">
      <alignment horizontal="center" vertical="center" wrapText="1"/>
    </xf>
    <xf numFmtId="0" fontId="9" fillId="2" borderId="7" xfId="0" applyNumberFormat="1" applyFont="1" applyFill="1" applyBorder="1" applyAlignment="1">
      <alignment vertical="center" wrapText="1"/>
    </xf>
    <xf numFmtId="0" fontId="11" fillId="0" borderId="7" xfId="0" applyNumberFormat="1" applyFont="1" applyBorder="1" applyAlignment="1">
      <alignment vertical="center" wrapText="1"/>
    </xf>
    <xf numFmtId="0" fontId="5" fillId="0" borderId="7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10" fillId="2" borderId="7" xfId="0" applyNumberFormat="1" applyFont="1" applyFill="1" applyBorder="1" applyAlignment="1">
      <alignment vertical="center" wrapText="1"/>
    </xf>
    <xf numFmtId="0" fontId="5" fillId="2" borderId="7" xfId="0" applyNumberFormat="1" applyFont="1" applyFill="1" applyBorder="1" applyAlignment="1">
      <alignment horizontal="center" vertical="center"/>
    </xf>
    <xf numFmtId="1" fontId="4" fillId="2" borderId="7" xfId="0" applyNumberFormat="1" applyFont="1" applyFill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wrapText="1"/>
    </xf>
    <xf numFmtId="0" fontId="3" fillId="0" borderId="16" xfId="0" applyNumberFormat="1" applyFont="1" applyBorder="1" applyAlignment="1">
      <alignment horizontal="center"/>
    </xf>
    <xf numFmtId="0" fontId="13" fillId="0" borderId="0" xfId="0" applyNumberFormat="1" applyFont="1"/>
    <xf numFmtId="0" fontId="5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left" wrapText="1"/>
    </xf>
    <xf numFmtId="0" fontId="1" fillId="0" borderId="0" xfId="0" applyNumberFormat="1" applyFont="1" applyFill="1"/>
    <xf numFmtId="0" fontId="7" fillId="0" borderId="0" xfId="0" applyFont="1" applyFill="1"/>
    <xf numFmtId="0" fontId="3" fillId="0" borderId="0" xfId="0" applyNumberFormat="1" applyFont="1" applyAlignment="1">
      <alignment horizontal="center"/>
    </xf>
    <xf numFmtId="0" fontId="12" fillId="0" borderId="0" xfId="0" applyNumberFormat="1" applyFont="1" applyAlignment="1">
      <alignment horizontal="center"/>
    </xf>
    <xf numFmtId="0" fontId="10" fillId="0" borderId="14" xfId="0" applyNumberFormat="1" applyFont="1" applyBorder="1" applyAlignment="1">
      <alignment vertical="top" wrapText="1"/>
    </xf>
    <xf numFmtId="0" fontId="10" fillId="0" borderId="15" xfId="0" applyNumberFormat="1" applyFont="1" applyBorder="1" applyAlignment="1">
      <alignment vertical="top" wrapText="1"/>
    </xf>
    <xf numFmtId="0" fontId="5" fillId="0" borderId="7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/>
    </xf>
    <xf numFmtId="0" fontId="3" fillId="0" borderId="16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18" xfId="0" applyNumberFormat="1" applyFont="1" applyBorder="1" applyAlignment="1">
      <alignment horizontal="center"/>
    </xf>
    <xf numFmtId="49" fontId="5" fillId="0" borderId="10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49" fontId="5" fillId="0" borderId="17" xfId="0" applyNumberFormat="1" applyFont="1" applyBorder="1" applyAlignment="1">
      <alignment horizontal="center"/>
    </xf>
    <xf numFmtId="0" fontId="5" fillId="0" borderId="0" xfId="0" applyNumberFormat="1" applyFont="1" applyAlignment="1">
      <alignment horizontal="center" vertical="center"/>
    </xf>
    <xf numFmtId="0" fontId="2" fillId="0" borderId="1" xfId="0" applyNumberFormat="1" applyFont="1" applyBorder="1" applyAlignment="1">
      <alignment horizontal="center" wrapText="1"/>
    </xf>
    <xf numFmtId="0" fontId="2" fillId="0" borderId="2" xfId="0" applyNumberFormat="1" applyFont="1" applyBorder="1" applyAlignment="1">
      <alignment horizontal="center" wrapText="1"/>
    </xf>
    <xf numFmtId="0" fontId="2" fillId="0" borderId="3" xfId="0" applyNumberFormat="1" applyFont="1" applyBorder="1" applyAlignment="1">
      <alignment horizontal="center" wrapText="1"/>
    </xf>
    <xf numFmtId="0" fontId="2" fillId="0" borderId="4" xfId="0" applyNumberFormat="1" applyFont="1" applyBorder="1" applyAlignment="1">
      <alignment horizontal="center" wrapText="1"/>
    </xf>
    <xf numFmtId="0" fontId="2" fillId="0" borderId="5" xfId="0" applyNumberFormat="1" applyFont="1" applyBorder="1" applyAlignment="1">
      <alignment horizontal="center" wrapText="1"/>
    </xf>
    <xf numFmtId="0" fontId="2" fillId="0" borderId="6" xfId="0" applyNumberFormat="1" applyFont="1" applyBorder="1" applyAlignment="1">
      <alignment horizontal="center" wrapText="1"/>
    </xf>
    <xf numFmtId="0" fontId="3" fillId="0" borderId="7" xfId="0" applyNumberFormat="1" applyFont="1" applyBorder="1" applyAlignment="1">
      <alignment horizontal="left"/>
    </xf>
    <xf numFmtId="0" fontId="3" fillId="0" borderId="8" xfId="0" applyNumberFormat="1" applyFont="1" applyBorder="1" applyAlignment="1">
      <alignment horizontal="left"/>
    </xf>
    <xf numFmtId="0" fontId="3" fillId="0" borderId="9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0" fontId="3" fillId="0" borderId="8" xfId="0" applyNumberFormat="1" applyFont="1" applyBorder="1" applyAlignment="1">
      <alignment horizontal="left" wrapText="1"/>
    </xf>
    <xf numFmtId="0" fontId="3" fillId="0" borderId="9" xfId="0" applyNumberFormat="1" applyFont="1" applyBorder="1" applyAlignment="1">
      <alignment horizontal="left" wrapText="1"/>
    </xf>
    <xf numFmtId="0" fontId="4" fillId="0" borderId="0" xfId="0" applyNumberFormat="1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J226"/>
  <sheetViews>
    <sheetView tabSelected="1" view="pageBreakPreview" topLeftCell="A193" zoomScale="60" zoomScaleNormal="75" workbookViewId="0">
      <selection activeCell="H200" sqref="H200"/>
    </sheetView>
  </sheetViews>
  <sheetFormatPr defaultColWidth="9" defaultRowHeight="12.75"/>
  <cols>
    <col min="1" max="1" width="2.7109375" customWidth="1"/>
    <col min="2" max="2" width="4.42578125" customWidth="1"/>
    <col min="3" max="3" width="45.28515625" customWidth="1"/>
    <col min="4" max="4" width="24.5703125" customWidth="1"/>
    <col min="5" max="5" width="21" customWidth="1"/>
    <col min="6" max="6" width="17.85546875" customWidth="1"/>
    <col min="7" max="36" width="9" style="43"/>
  </cols>
  <sheetData>
    <row r="1" spans="2:6" ht="15.75">
      <c r="F1" s="1" t="s">
        <v>0</v>
      </c>
    </row>
    <row r="2" spans="2:6" ht="8.25" customHeight="1"/>
    <row r="3" spans="2:6" ht="36" customHeight="1">
      <c r="B3" s="59" t="s">
        <v>1</v>
      </c>
      <c r="C3" s="60"/>
      <c r="D3" s="60"/>
      <c r="E3" s="60"/>
      <c r="F3" s="61"/>
    </row>
    <row r="4" spans="2:6" ht="15.75" customHeight="1">
      <c r="B4" s="62" t="s">
        <v>2</v>
      </c>
      <c r="C4" s="63"/>
      <c r="D4" s="63"/>
      <c r="E4" s="63"/>
      <c r="F4" s="64"/>
    </row>
    <row r="5" spans="2:6" ht="9.75" customHeight="1"/>
    <row r="6" spans="2:6">
      <c r="B6" s="65" t="s">
        <v>3</v>
      </c>
      <c r="C6" s="66"/>
      <c r="D6" s="66"/>
      <c r="E6" s="66"/>
      <c r="F6" s="67"/>
    </row>
    <row r="7" spans="2:6" ht="28.5" customHeight="1">
      <c r="B7" s="68" t="s">
        <v>186</v>
      </c>
      <c r="C7" s="69"/>
      <c r="D7" s="69"/>
      <c r="E7" s="69"/>
      <c r="F7" s="70"/>
    </row>
    <row r="8" spans="2:6" ht="12.75" customHeight="1"/>
    <row r="9" spans="2:6" ht="16.5" customHeight="1">
      <c r="B9" s="71" t="s">
        <v>4</v>
      </c>
      <c r="C9" s="71"/>
      <c r="D9" s="71"/>
      <c r="E9" s="71"/>
      <c r="F9" s="71"/>
    </row>
    <row r="10" spans="2:6" ht="12.75" customHeight="1">
      <c r="B10" s="2"/>
      <c r="C10" s="58"/>
      <c r="D10" s="58"/>
      <c r="E10" s="2"/>
      <c r="F10" s="2"/>
    </row>
    <row r="11" spans="2:6" ht="18.75" customHeight="1">
      <c r="B11" s="3"/>
      <c r="C11" s="4" t="s">
        <v>5</v>
      </c>
      <c r="D11" s="5" t="s">
        <v>6</v>
      </c>
      <c r="E11" s="6" t="s">
        <v>7</v>
      </c>
      <c r="F11" s="3"/>
    </row>
    <row r="12" spans="2:6" ht="15.75">
      <c r="B12" s="3"/>
      <c r="C12" s="3"/>
      <c r="D12" s="3"/>
      <c r="E12" s="3"/>
      <c r="F12" s="3"/>
    </row>
    <row r="13" spans="2:6" ht="12.75" customHeight="1">
      <c r="B13" s="49" t="s">
        <v>8</v>
      </c>
      <c r="C13" s="49" t="s">
        <v>9</v>
      </c>
      <c r="D13" s="49" t="s">
        <v>10</v>
      </c>
      <c r="E13" s="49" t="s">
        <v>11</v>
      </c>
      <c r="F13" s="49" t="s">
        <v>12</v>
      </c>
    </row>
    <row r="14" spans="2:6" ht="51.75" customHeight="1">
      <c r="B14" s="50"/>
      <c r="C14" s="50"/>
      <c r="D14" s="50"/>
      <c r="E14" s="50"/>
      <c r="F14" s="50"/>
    </row>
    <row r="15" spans="2:6" ht="15.75">
      <c r="B15" s="8">
        <v>1</v>
      </c>
      <c r="C15" s="9">
        <v>2</v>
      </c>
      <c r="D15" s="8">
        <v>3</v>
      </c>
      <c r="E15" s="9">
        <v>4</v>
      </c>
      <c r="F15" s="9">
        <v>5</v>
      </c>
    </row>
    <row r="16" spans="2:6" ht="15.75">
      <c r="B16" s="10">
        <v>1</v>
      </c>
      <c r="C16" s="11" t="s">
        <v>13</v>
      </c>
      <c r="D16" s="7" t="s">
        <v>6</v>
      </c>
      <c r="E16" s="7"/>
      <c r="F16" s="7"/>
    </row>
    <row r="17" spans="2:6" ht="31.5">
      <c r="B17" s="10"/>
      <c r="C17" s="12" t="s">
        <v>14</v>
      </c>
      <c r="D17" s="7" t="s">
        <v>6</v>
      </c>
      <c r="E17" s="7"/>
      <c r="F17" s="7"/>
    </row>
    <row r="18" spans="2:6" ht="15.75">
      <c r="B18" s="10"/>
      <c r="C18" s="11" t="s">
        <v>15</v>
      </c>
      <c r="D18" s="7" t="s">
        <v>6</v>
      </c>
      <c r="E18" s="7"/>
      <c r="F18" s="7"/>
    </row>
    <row r="19" spans="2:6" ht="47.25">
      <c r="B19" s="10"/>
      <c r="C19" s="11" t="s">
        <v>16</v>
      </c>
      <c r="D19" s="7" t="s">
        <v>6</v>
      </c>
      <c r="E19" s="7"/>
      <c r="F19" s="7"/>
    </row>
    <row r="20" spans="2:6" ht="31.5">
      <c r="B20" s="10"/>
      <c r="C20" s="11" t="s">
        <v>17</v>
      </c>
      <c r="D20" s="7" t="s">
        <v>6</v>
      </c>
      <c r="E20" s="7"/>
      <c r="F20" s="7"/>
    </row>
    <row r="21" spans="2:6" ht="31.5">
      <c r="B21" s="10"/>
      <c r="C21" s="11" t="s">
        <v>18</v>
      </c>
      <c r="D21" s="7" t="s">
        <v>6</v>
      </c>
      <c r="E21" s="7"/>
      <c r="F21" s="7"/>
    </row>
    <row r="22" spans="2:6" ht="31.5">
      <c r="B22" s="10"/>
      <c r="C22" s="11" t="s">
        <v>19</v>
      </c>
      <c r="D22" s="7" t="s">
        <v>6</v>
      </c>
      <c r="E22" s="7"/>
      <c r="F22" s="7"/>
    </row>
    <row r="23" spans="2:6" ht="31.5">
      <c r="B23" s="10"/>
      <c r="C23" s="11" t="s">
        <v>20</v>
      </c>
      <c r="D23" s="7" t="s">
        <v>6</v>
      </c>
      <c r="E23" s="7"/>
      <c r="F23" s="7"/>
    </row>
    <row r="24" spans="2:6" ht="15.75">
      <c r="B24" s="10"/>
      <c r="C24" s="11" t="s">
        <v>21</v>
      </c>
      <c r="D24" s="7" t="s">
        <v>6</v>
      </c>
      <c r="E24" s="7"/>
      <c r="F24" s="7"/>
    </row>
    <row r="25" spans="2:6" ht="15.75">
      <c r="B25" s="10"/>
      <c r="C25" s="13" t="s">
        <v>22</v>
      </c>
      <c r="D25" s="7" t="s">
        <v>6</v>
      </c>
      <c r="E25" s="7"/>
      <c r="F25" s="7"/>
    </row>
    <row r="26" spans="2:6" ht="31.5">
      <c r="B26" s="10"/>
      <c r="C26" s="11" t="s">
        <v>23</v>
      </c>
      <c r="D26" s="7" t="s">
        <v>6</v>
      </c>
      <c r="E26" s="14"/>
      <c r="F26" s="14"/>
    </row>
    <row r="27" spans="2:6" ht="15.75">
      <c r="B27" s="10"/>
      <c r="C27" s="11" t="s">
        <v>24</v>
      </c>
      <c r="D27" s="7" t="s">
        <v>6</v>
      </c>
      <c r="E27" s="7"/>
      <c r="F27" s="7"/>
    </row>
    <row r="28" spans="2:6" ht="15.75">
      <c r="B28" s="10"/>
      <c r="C28" s="15" t="s">
        <v>25</v>
      </c>
      <c r="D28" s="16" t="s">
        <v>6</v>
      </c>
      <c r="E28" s="16">
        <f>SUM(E16:E27)</f>
        <v>0</v>
      </c>
      <c r="F28" s="16">
        <f>SUM(F16:F27)</f>
        <v>0</v>
      </c>
    </row>
    <row r="29" spans="2:6" ht="15.75">
      <c r="B29" s="10"/>
      <c r="C29" s="17" t="s">
        <v>13</v>
      </c>
      <c r="D29" s="7" t="s">
        <v>6</v>
      </c>
      <c r="E29" s="7"/>
      <c r="F29" s="7"/>
    </row>
    <row r="30" spans="2:6" ht="31.5">
      <c r="B30" s="10"/>
      <c r="C30" s="18" t="s">
        <v>26</v>
      </c>
      <c r="D30" s="7" t="s">
        <v>6</v>
      </c>
      <c r="E30" s="7"/>
      <c r="F30" s="7"/>
    </row>
    <row r="31" spans="2:6" ht="15.75">
      <c r="B31" s="10"/>
      <c r="C31" s="18" t="s">
        <v>27</v>
      </c>
      <c r="D31" s="7" t="s">
        <v>6</v>
      </c>
      <c r="E31" s="7"/>
      <c r="F31" s="7"/>
    </row>
    <row r="32" spans="2:6" ht="15.75">
      <c r="B32" s="10"/>
      <c r="C32" s="18" t="s">
        <v>28</v>
      </c>
      <c r="D32" s="7" t="s">
        <v>6</v>
      </c>
      <c r="E32" s="7"/>
      <c r="F32" s="7"/>
    </row>
    <row r="33" spans="2:6" ht="15.75">
      <c r="B33" s="10"/>
      <c r="C33" s="18" t="s">
        <v>29</v>
      </c>
      <c r="D33" s="7" t="s">
        <v>6</v>
      </c>
      <c r="E33" s="14"/>
      <c r="F33" s="14"/>
    </row>
    <row r="34" spans="2:6" ht="15.75">
      <c r="B34" s="10"/>
      <c r="C34" s="19" t="s">
        <v>30</v>
      </c>
      <c r="D34" s="7" t="s">
        <v>6</v>
      </c>
      <c r="E34" s="7"/>
      <c r="F34" s="7"/>
    </row>
    <row r="35" spans="2:6" ht="15.75">
      <c r="B35" s="10"/>
      <c r="C35" s="20" t="s">
        <v>31</v>
      </c>
      <c r="D35" s="16" t="s">
        <v>6</v>
      </c>
      <c r="E35" s="16">
        <f>SUM(E29:E34)</f>
        <v>0</v>
      </c>
      <c r="F35" s="16">
        <f>SUM(F29:F34)</f>
        <v>0</v>
      </c>
    </row>
    <row r="36" spans="2:6" ht="15.75">
      <c r="B36" s="10"/>
      <c r="C36" s="17" t="s">
        <v>13</v>
      </c>
      <c r="D36" s="7" t="s">
        <v>6</v>
      </c>
      <c r="E36" s="7">
        <v>121</v>
      </c>
      <c r="F36" s="7">
        <v>0</v>
      </c>
    </row>
    <row r="37" spans="2:6" ht="15.75">
      <c r="B37" s="10"/>
      <c r="C37" s="17" t="s">
        <v>32</v>
      </c>
      <c r="D37" s="7" t="s">
        <v>6</v>
      </c>
      <c r="E37" s="7"/>
      <c r="F37" s="7"/>
    </row>
    <row r="38" spans="2:6" ht="15.75">
      <c r="B38" s="10"/>
      <c r="C38" s="17" t="s">
        <v>33</v>
      </c>
      <c r="D38" s="7" t="s">
        <v>6</v>
      </c>
      <c r="E38" s="7"/>
      <c r="F38" s="7"/>
    </row>
    <row r="39" spans="2:6" ht="15.75">
      <c r="B39" s="10"/>
      <c r="C39" s="11" t="s">
        <v>34</v>
      </c>
      <c r="D39" s="7" t="s">
        <v>6</v>
      </c>
      <c r="E39" s="14"/>
      <c r="F39" s="14"/>
    </row>
    <row r="40" spans="2:6" ht="15.75">
      <c r="B40" s="10"/>
      <c r="C40" s="11" t="s">
        <v>35</v>
      </c>
      <c r="D40" s="7" t="s">
        <v>6</v>
      </c>
      <c r="E40" s="7"/>
      <c r="F40" s="7"/>
    </row>
    <row r="41" spans="2:6" ht="15.75">
      <c r="B41" s="10"/>
      <c r="C41" s="20" t="s">
        <v>36</v>
      </c>
      <c r="D41" s="16" t="s">
        <v>6</v>
      </c>
      <c r="E41" s="16">
        <f>SUM(E36:E40)</f>
        <v>121</v>
      </c>
      <c r="F41" s="16">
        <f>SUM(F36:F40)</f>
        <v>0</v>
      </c>
    </row>
    <row r="42" spans="2:6" ht="15.75">
      <c r="B42" s="10"/>
      <c r="C42" s="17" t="s">
        <v>13</v>
      </c>
      <c r="D42" s="7" t="s">
        <v>6</v>
      </c>
      <c r="E42" s="21"/>
      <c r="F42" s="21"/>
    </row>
    <row r="43" spans="2:6" ht="31.5">
      <c r="B43" s="10"/>
      <c r="C43" s="17" t="s">
        <v>37</v>
      </c>
      <c r="D43" s="7" t="s">
        <v>6</v>
      </c>
      <c r="E43" s="21"/>
      <c r="F43" s="21"/>
    </row>
    <row r="44" spans="2:6" ht="15.75">
      <c r="B44" s="10"/>
      <c r="C44" s="17" t="s">
        <v>38</v>
      </c>
      <c r="D44" s="7" t="s">
        <v>6</v>
      </c>
      <c r="E44" s="21"/>
      <c r="F44" s="21"/>
    </row>
    <row r="45" spans="2:6" ht="15.75">
      <c r="B45" s="10"/>
      <c r="C45" s="11" t="s">
        <v>39</v>
      </c>
      <c r="D45" s="7" t="s">
        <v>6</v>
      </c>
      <c r="E45" s="21"/>
      <c r="F45" s="21"/>
    </row>
    <row r="46" spans="2:6" ht="15.75">
      <c r="B46" s="10"/>
      <c r="C46" s="22" t="s">
        <v>40</v>
      </c>
      <c r="D46" s="16" t="s">
        <v>6</v>
      </c>
      <c r="E46" s="23">
        <f>SUM(E42:E45)</f>
        <v>0</v>
      </c>
      <c r="F46" s="23">
        <f>SUM(F42:F45)</f>
        <v>0</v>
      </c>
    </row>
    <row r="47" spans="2:6" ht="15.75">
      <c r="B47" s="10"/>
      <c r="C47" s="17" t="s">
        <v>13</v>
      </c>
      <c r="D47" s="7" t="s">
        <v>6</v>
      </c>
      <c r="E47" s="21"/>
      <c r="F47" s="21"/>
    </row>
    <row r="48" spans="2:6" ht="31.5">
      <c r="B48" s="10"/>
      <c r="C48" s="18" t="s">
        <v>41</v>
      </c>
      <c r="D48" s="7" t="s">
        <v>6</v>
      </c>
      <c r="E48" s="21"/>
      <c r="F48" s="21"/>
    </row>
    <row r="49" spans="2:6" ht="31.5">
      <c r="B49" s="10"/>
      <c r="C49" s="17" t="s">
        <v>42</v>
      </c>
      <c r="D49" s="7" t="s">
        <v>6</v>
      </c>
      <c r="E49" s="21"/>
      <c r="F49" s="21"/>
    </row>
    <row r="50" spans="2:6" ht="31.5">
      <c r="B50" s="10"/>
      <c r="C50" s="17" t="s">
        <v>43</v>
      </c>
      <c r="D50" s="7" t="s">
        <v>6</v>
      </c>
      <c r="E50" s="21"/>
      <c r="F50" s="21"/>
    </row>
    <row r="51" spans="2:6" ht="15.75">
      <c r="B51" s="10"/>
      <c r="C51" s="11" t="s">
        <v>44</v>
      </c>
      <c r="D51" s="7" t="s">
        <v>6</v>
      </c>
      <c r="E51" s="21"/>
      <c r="F51" s="21"/>
    </row>
    <row r="52" spans="2:6" ht="15.75">
      <c r="B52" s="10"/>
      <c r="C52" s="17" t="s">
        <v>45</v>
      </c>
      <c r="D52" s="7" t="s">
        <v>6</v>
      </c>
      <c r="E52" s="21"/>
      <c r="F52" s="21"/>
    </row>
    <row r="53" spans="2:6" ht="15.75">
      <c r="B53" s="10"/>
      <c r="C53" s="17" t="s">
        <v>46</v>
      </c>
      <c r="D53" s="7" t="s">
        <v>6</v>
      </c>
      <c r="E53" s="21"/>
      <c r="F53" s="21"/>
    </row>
    <row r="54" spans="2:6" ht="15.75">
      <c r="B54" s="10"/>
      <c r="C54" s="22" t="s">
        <v>47</v>
      </c>
      <c r="D54" s="16" t="s">
        <v>6</v>
      </c>
      <c r="E54" s="16">
        <f>SUM(E47:E53)</f>
        <v>0</v>
      </c>
      <c r="F54" s="16">
        <f>SUM(F47:F53)</f>
        <v>0</v>
      </c>
    </row>
    <row r="55" spans="2:6" ht="15.75">
      <c r="B55" s="10"/>
      <c r="C55" s="17" t="s">
        <v>13</v>
      </c>
      <c r="D55" s="7" t="s">
        <v>6</v>
      </c>
      <c r="E55" s="14"/>
      <c r="F55" s="14"/>
    </row>
    <row r="56" spans="2:6" ht="31.5">
      <c r="B56" s="10"/>
      <c r="C56" s="18" t="s">
        <v>48</v>
      </c>
      <c r="D56" s="7" t="s">
        <v>6</v>
      </c>
      <c r="E56" s="7"/>
      <c r="F56" s="7"/>
    </row>
    <row r="57" spans="2:6" ht="15.75">
      <c r="B57" s="10"/>
      <c r="C57" s="17" t="s">
        <v>49</v>
      </c>
      <c r="D57" s="7" t="s">
        <v>6</v>
      </c>
      <c r="E57" s="7"/>
      <c r="F57" s="7"/>
    </row>
    <row r="58" spans="2:6" ht="31.5">
      <c r="B58" s="10"/>
      <c r="C58" s="17" t="s">
        <v>50</v>
      </c>
      <c r="D58" s="7" t="s">
        <v>6</v>
      </c>
      <c r="E58" s="7"/>
      <c r="F58" s="7"/>
    </row>
    <row r="59" spans="2:6" ht="15.75">
      <c r="B59" s="10"/>
      <c r="C59" s="17" t="s">
        <v>51</v>
      </c>
      <c r="D59" s="7" t="s">
        <v>6</v>
      </c>
      <c r="E59" s="7"/>
      <c r="F59" s="7"/>
    </row>
    <row r="60" spans="2:6" ht="15.75">
      <c r="B60" s="10"/>
      <c r="C60" s="17" t="s">
        <v>52</v>
      </c>
      <c r="D60" s="7" t="s">
        <v>6</v>
      </c>
      <c r="E60" s="7"/>
      <c r="F60" s="7"/>
    </row>
    <row r="61" spans="2:6" ht="15.75">
      <c r="B61" s="10"/>
      <c r="C61" s="11" t="s">
        <v>53</v>
      </c>
      <c r="D61" s="7" t="s">
        <v>6</v>
      </c>
      <c r="E61" s="7"/>
      <c r="F61" s="7"/>
    </row>
    <row r="62" spans="2:6" ht="15.75">
      <c r="B62" s="24"/>
      <c r="C62" s="11" t="s">
        <v>54</v>
      </c>
      <c r="D62" s="7" t="s">
        <v>6</v>
      </c>
      <c r="E62" s="14"/>
      <c r="F62" s="14"/>
    </row>
    <row r="63" spans="2:6" ht="15.75">
      <c r="B63" s="10"/>
      <c r="C63" s="22" t="s">
        <v>55</v>
      </c>
      <c r="D63" s="16" t="s">
        <v>6</v>
      </c>
      <c r="E63" s="16">
        <f>SUM(E55:E62)</f>
        <v>0</v>
      </c>
      <c r="F63" s="16">
        <f>SUM(F55:F62)</f>
        <v>0</v>
      </c>
    </row>
    <row r="64" spans="2:6" ht="15.75">
      <c r="B64" s="10"/>
      <c r="C64" s="17" t="s">
        <v>13</v>
      </c>
      <c r="D64" s="7" t="s">
        <v>6</v>
      </c>
      <c r="E64" s="7">
        <v>1</v>
      </c>
      <c r="F64" s="7">
        <v>0</v>
      </c>
    </row>
    <row r="65" spans="2:6" ht="15.75">
      <c r="B65" s="10"/>
      <c r="C65" s="18" t="s">
        <v>56</v>
      </c>
      <c r="D65" s="7" t="s">
        <v>6</v>
      </c>
      <c r="E65" s="7"/>
      <c r="F65" s="7"/>
    </row>
    <row r="66" spans="2:6" ht="15.75">
      <c r="B66" s="10"/>
      <c r="C66" s="18" t="s">
        <v>57</v>
      </c>
      <c r="D66" s="7" t="s">
        <v>6</v>
      </c>
      <c r="E66" s="7"/>
      <c r="F66" s="7"/>
    </row>
    <row r="67" spans="2:6" ht="15.75">
      <c r="B67" s="10"/>
      <c r="C67" s="18" t="s">
        <v>58</v>
      </c>
      <c r="D67" s="7" t="s">
        <v>6</v>
      </c>
      <c r="E67" s="14"/>
      <c r="F67" s="14"/>
    </row>
    <row r="68" spans="2:6" ht="15.75">
      <c r="B68" s="10"/>
      <c r="C68" s="18" t="s">
        <v>59</v>
      </c>
      <c r="D68" s="7" t="s">
        <v>6</v>
      </c>
      <c r="E68" s="7"/>
      <c r="F68" s="7"/>
    </row>
    <row r="69" spans="2:6" ht="15.75">
      <c r="B69" s="10"/>
      <c r="C69" s="22" t="s">
        <v>60</v>
      </c>
      <c r="D69" s="16" t="s">
        <v>6</v>
      </c>
      <c r="E69" s="16">
        <f>SUM(E64:E68)</f>
        <v>1</v>
      </c>
      <c r="F69" s="16">
        <f>SUM(F64:F68)</f>
        <v>0</v>
      </c>
    </row>
    <row r="70" spans="2:6" ht="15.75">
      <c r="B70" s="10"/>
      <c r="C70" s="17" t="s">
        <v>13</v>
      </c>
      <c r="D70" s="7" t="s">
        <v>6</v>
      </c>
      <c r="E70" s="7"/>
      <c r="F70" s="7"/>
    </row>
    <row r="71" spans="2:6" ht="31.5">
      <c r="B71" s="10"/>
      <c r="C71" s="18" t="s">
        <v>61</v>
      </c>
      <c r="D71" s="7" t="s">
        <v>6</v>
      </c>
      <c r="E71" s="7"/>
      <c r="F71" s="7"/>
    </row>
    <row r="72" spans="2:6" ht="15.75">
      <c r="B72" s="10"/>
      <c r="C72" s="17" t="s">
        <v>62</v>
      </c>
      <c r="D72" s="7" t="s">
        <v>6</v>
      </c>
      <c r="E72" s="7">
        <v>16</v>
      </c>
      <c r="F72" s="7">
        <v>0</v>
      </c>
    </row>
    <row r="73" spans="2:6" ht="15.75">
      <c r="B73" s="10"/>
      <c r="C73" s="17" t="s">
        <v>63</v>
      </c>
      <c r="D73" s="7" t="s">
        <v>6</v>
      </c>
      <c r="E73" s="14"/>
      <c r="F73" s="14"/>
    </row>
    <row r="74" spans="2:6" ht="15.75">
      <c r="B74" s="10"/>
      <c r="C74" s="22" t="s">
        <v>64</v>
      </c>
      <c r="D74" s="16" t="s">
        <v>6</v>
      </c>
      <c r="E74" s="16">
        <f>SUM(E70:E73)</f>
        <v>16</v>
      </c>
      <c r="F74" s="16">
        <f>SUM(F70:F73)</f>
        <v>0</v>
      </c>
    </row>
    <row r="75" spans="2:6" ht="15.75">
      <c r="B75" s="10"/>
      <c r="C75" s="17" t="s">
        <v>13</v>
      </c>
      <c r="D75" s="7" t="s">
        <v>6</v>
      </c>
      <c r="E75" s="7"/>
      <c r="F75" s="7"/>
    </row>
    <row r="76" spans="2:6" ht="31.5">
      <c r="B76" s="10"/>
      <c r="C76" s="17" t="s">
        <v>65</v>
      </c>
      <c r="D76" s="7" t="s">
        <v>6</v>
      </c>
      <c r="E76" s="7"/>
      <c r="F76" s="7"/>
    </row>
    <row r="77" spans="2:6" ht="15.75">
      <c r="B77" s="10"/>
      <c r="C77" s="11" t="s">
        <v>66</v>
      </c>
      <c r="D77" s="7" t="s">
        <v>6</v>
      </c>
      <c r="E77" s="7"/>
      <c r="F77" s="7"/>
    </row>
    <row r="78" spans="2:6" ht="15.75">
      <c r="B78" s="10"/>
      <c r="C78" s="11" t="s">
        <v>67</v>
      </c>
      <c r="D78" s="7" t="s">
        <v>6</v>
      </c>
      <c r="E78" s="7"/>
      <c r="F78" s="7"/>
    </row>
    <row r="79" spans="2:6" ht="15.75">
      <c r="B79" s="10"/>
      <c r="C79" s="11" t="s">
        <v>67</v>
      </c>
      <c r="D79" s="7" t="s">
        <v>6</v>
      </c>
      <c r="E79" s="7"/>
      <c r="F79" s="7"/>
    </row>
    <row r="80" spans="2:6" ht="15.75">
      <c r="B80" s="10"/>
      <c r="C80" s="11" t="s">
        <v>68</v>
      </c>
      <c r="D80" s="7" t="s">
        <v>6</v>
      </c>
      <c r="E80" s="7"/>
      <c r="F80" s="7"/>
    </row>
    <row r="81" spans="2:6" ht="15.75">
      <c r="B81" s="10"/>
      <c r="C81" s="11" t="s">
        <v>69</v>
      </c>
      <c r="D81" s="7" t="s">
        <v>6</v>
      </c>
      <c r="E81" s="7"/>
      <c r="F81" s="7"/>
    </row>
    <row r="82" spans="2:6" ht="15.75">
      <c r="B82" s="10"/>
      <c r="C82" s="11" t="s">
        <v>70</v>
      </c>
      <c r="D82" s="7" t="s">
        <v>6</v>
      </c>
      <c r="E82" s="7"/>
      <c r="F82" s="7"/>
    </row>
    <row r="83" spans="2:6" ht="15.75">
      <c r="B83" s="10"/>
      <c r="C83" s="11" t="s">
        <v>71</v>
      </c>
      <c r="D83" s="7" t="s">
        <v>6</v>
      </c>
      <c r="E83" s="7"/>
      <c r="F83" s="7"/>
    </row>
    <row r="84" spans="2:6" ht="15.75">
      <c r="B84" s="10"/>
      <c r="C84" s="11" t="s">
        <v>72</v>
      </c>
      <c r="D84" s="7" t="s">
        <v>6</v>
      </c>
      <c r="E84" s="14"/>
      <c r="F84" s="14"/>
    </row>
    <row r="85" spans="2:6" ht="15.75">
      <c r="B85" s="10"/>
      <c r="C85" s="11" t="s">
        <v>73</v>
      </c>
      <c r="D85" s="7" t="s">
        <v>6</v>
      </c>
      <c r="E85" s="7"/>
      <c r="F85" s="7"/>
    </row>
    <row r="86" spans="2:6" ht="15.75">
      <c r="B86" s="10"/>
      <c r="C86" s="15" t="s">
        <v>74</v>
      </c>
      <c r="D86" s="16" t="s">
        <v>6</v>
      </c>
      <c r="E86" s="16">
        <f>SUM(E75:E85)</f>
        <v>0</v>
      </c>
      <c r="F86" s="16">
        <f>SUM(F75:F85)</f>
        <v>0</v>
      </c>
    </row>
    <row r="87" spans="2:6" ht="15.75">
      <c r="B87" s="10"/>
      <c r="C87" s="17" t="s">
        <v>13</v>
      </c>
      <c r="D87" s="7" t="s">
        <v>6</v>
      </c>
      <c r="E87" s="7">
        <v>3</v>
      </c>
      <c r="F87" s="7">
        <v>0</v>
      </c>
    </row>
    <row r="88" spans="2:6" ht="31.5">
      <c r="B88" s="10"/>
      <c r="C88" s="18" t="s">
        <v>75</v>
      </c>
      <c r="D88" s="7" t="s">
        <v>6</v>
      </c>
      <c r="E88" s="7"/>
      <c r="F88" s="7"/>
    </row>
    <row r="89" spans="2:6" ht="15.75">
      <c r="B89" s="10"/>
      <c r="C89" s="17" t="s">
        <v>32</v>
      </c>
      <c r="D89" s="7" t="s">
        <v>6</v>
      </c>
      <c r="E89" s="7"/>
      <c r="F89" s="7"/>
    </row>
    <row r="90" spans="2:6" ht="15.75">
      <c r="B90" s="10"/>
      <c r="C90" s="17" t="s">
        <v>76</v>
      </c>
      <c r="D90" s="7" t="s">
        <v>6</v>
      </c>
      <c r="E90" s="7"/>
      <c r="F90" s="7"/>
    </row>
    <row r="91" spans="2:6" ht="15.75">
      <c r="B91" s="10"/>
      <c r="C91" s="17" t="s">
        <v>77</v>
      </c>
      <c r="D91" s="7" t="s">
        <v>6</v>
      </c>
      <c r="E91" s="7"/>
      <c r="F91" s="7"/>
    </row>
    <row r="92" spans="2:6" ht="15.75">
      <c r="B92" s="10"/>
      <c r="C92" s="17" t="s">
        <v>78</v>
      </c>
      <c r="D92" s="7" t="s">
        <v>6</v>
      </c>
      <c r="E92" s="14"/>
      <c r="F92" s="14"/>
    </row>
    <row r="93" spans="2:6" ht="15.75">
      <c r="B93" s="10"/>
      <c r="C93" s="15" t="s">
        <v>79</v>
      </c>
      <c r="D93" s="16" t="s">
        <v>6</v>
      </c>
      <c r="E93" s="16">
        <f>SUM(E87:E92)</f>
        <v>3</v>
      </c>
      <c r="F93" s="16">
        <f>SUM(F87:F92)</f>
        <v>0</v>
      </c>
    </row>
    <row r="94" spans="2:6" ht="15.75">
      <c r="B94" s="10"/>
      <c r="C94" s="11" t="s">
        <v>13</v>
      </c>
      <c r="D94" s="7" t="s">
        <v>6</v>
      </c>
      <c r="E94" s="7"/>
      <c r="F94" s="7"/>
    </row>
    <row r="95" spans="2:6" ht="15.75">
      <c r="B95" s="10"/>
      <c r="C95" s="11" t="s">
        <v>80</v>
      </c>
      <c r="D95" s="7" t="s">
        <v>6</v>
      </c>
      <c r="E95" s="7"/>
      <c r="F95" s="7"/>
    </row>
    <row r="96" spans="2:6" ht="15.75">
      <c r="B96" s="10"/>
      <c r="C96" s="11" t="s">
        <v>81</v>
      </c>
      <c r="D96" s="7" t="s">
        <v>6</v>
      </c>
      <c r="E96" s="7"/>
      <c r="F96" s="7"/>
    </row>
    <row r="97" spans="2:6" ht="15.75">
      <c r="B97" s="10"/>
      <c r="C97" s="11" t="s">
        <v>82</v>
      </c>
      <c r="D97" s="7" t="s">
        <v>6</v>
      </c>
      <c r="E97" s="7"/>
      <c r="F97" s="7"/>
    </row>
    <row r="98" spans="2:6" ht="15.75">
      <c r="B98" s="10"/>
      <c r="C98" s="11" t="s">
        <v>83</v>
      </c>
      <c r="D98" s="7" t="s">
        <v>6</v>
      </c>
      <c r="E98" s="7"/>
      <c r="F98" s="7"/>
    </row>
    <row r="99" spans="2:6" ht="15.75">
      <c r="B99" s="10"/>
      <c r="C99" s="11" t="s">
        <v>84</v>
      </c>
      <c r="D99" s="7" t="s">
        <v>6</v>
      </c>
      <c r="E99" s="14"/>
      <c r="F99" s="14"/>
    </row>
    <row r="100" spans="2:6" ht="15.75">
      <c r="B100" s="10"/>
      <c r="C100" s="22" t="s">
        <v>85</v>
      </c>
      <c r="D100" s="16" t="s">
        <v>6</v>
      </c>
      <c r="E100" s="16">
        <f>SUM(E94:E99)</f>
        <v>0</v>
      </c>
      <c r="F100" s="16">
        <f>SUM(F94:F99)</f>
        <v>0</v>
      </c>
    </row>
    <row r="101" spans="2:6" ht="15.75">
      <c r="B101" s="10"/>
      <c r="C101" s="11" t="s">
        <v>13</v>
      </c>
      <c r="D101" s="7" t="s">
        <v>6</v>
      </c>
      <c r="E101" s="7"/>
      <c r="F101" s="7"/>
    </row>
    <row r="102" spans="2:6" ht="15.75">
      <c r="B102" s="10"/>
      <c r="C102" s="12" t="s">
        <v>86</v>
      </c>
      <c r="D102" s="7" t="s">
        <v>6</v>
      </c>
      <c r="E102" s="7"/>
      <c r="F102" s="7"/>
    </row>
    <row r="103" spans="2:6" ht="31.5">
      <c r="B103" s="10"/>
      <c r="C103" s="11" t="s">
        <v>87</v>
      </c>
      <c r="D103" s="7" t="s">
        <v>6</v>
      </c>
      <c r="E103" s="7"/>
      <c r="F103" s="7"/>
    </row>
    <row r="104" spans="2:6" ht="31.5">
      <c r="B104" s="10"/>
      <c r="C104" s="11" t="s">
        <v>88</v>
      </c>
      <c r="D104" s="7" t="s">
        <v>6</v>
      </c>
      <c r="E104" s="7"/>
      <c r="F104" s="7"/>
    </row>
    <row r="105" spans="2:6" ht="15.75">
      <c r="B105" s="10"/>
      <c r="C105" s="11" t="s">
        <v>89</v>
      </c>
      <c r="D105" s="7" t="s">
        <v>6</v>
      </c>
      <c r="E105" s="7"/>
      <c r="F105" s="7"/>
    </row>
    <row r="106" spans="2:6" ht="15.75">
      <c r="B106" s="10"/>
      <c r="C106" s="11" t="s">
        <v>90</v>
      </c>
      <c r="D106" s="7" t="s">
        <v>6</v>
      </c>
      <c r="E106" s="7"/>
      <c r="F106" s="7"/>
    </row>
    <row r="107" spans="2:6" ht="15.75">
      <c r="B107" s="10"/>
      <c r="C107" s="11" t="s">
        <v>91</v>
      </c>
      <c r="D107" s="7" t="s">
        <v>6</v>
      </c>
      <c r="E107" s="7"/>
      <c r="F107" s="7"/>
    </row>
    <row r="108" spans="2:6" ht="15.75">
      <c r="B108" s="10"/>
      <c r="C108" s="15" t="s">
        <v>92</v>
      </c>
      <c r="D108" s="16" t="s">
        <v>6</v>
      </c>
      <c r="E108" s="16">
        <f>SUM(E101:E107)</f>
        <v>0</v>
      </c>
      <c r="F108" s="16">
        <f>SUM(F101:F107)</f>
        <v>0</v>
      </c>
    </row>
    <row r="109" spans="2:6" ht="15.75">
      <c r="B109" s="10"/>
      <c r="C109" s="11" t="s">
        <v>13</v>
      </c>
      <c r="D109" s="7" t="s">
        <v>6</v>
      </c>
      <c r="E109" s="7"/>
      <c r="F109" s="7"/>
    </row>
    <row r="110" spans="2:6" ht="15.75">
      <c r="B110" s="10"/>
      <c r="C110" s="11" t="s">
        <v>93</v>
      </c>
      <c r="D110" s="7" t="s">
        <v>6</v>
      </c>
      <c r="E110" s="14"/>
      <c r="F110" s="14"/>
    </row>
    <row r="111" spans="2:6" ht="15.75">
      <c r="B111" s="10"/>
      <c r="C111" s="11" t="s">
        <v>94</v>
      </c>
      <c r="D111" s="7" t="s">
        <v>6</v>
      </c>
      <c r="E111" s="7"/>
      <c r="F111" s="7"/>
    </row>
    <row r="112" spans="2:6" ht="15.75">
      <c r="B112" s="10"/>
      <c r="C112" s="11" t="s">
        <v>95</v>
      </c>
      <c r="D112" s="7" t="s">
        <v>6</v>
      </c>
      <c r="E112" s="7"/>
      <c r="F112" s="7"/>
    </row>
    <row r="113" spans="2:6" ht="15.75">
      <c r="B113" s="10"/>
      <c r="C113" s="11" t="s">
        <v>96</v>
      </c>
      <c r="D113" s="7" t="s">
        <v>6</v>
      </c>
      <c r="E113" s="7"/>
      <c r="F113" s="7"/>
    </row>
    <row r="114" spans="2:6" ht="15.75">
      <c r="B114" s="10"/>
      <c r="C114" s="11" t="s">
        <v>97</v>
      </c>
      <c r="D114" s="7" t="s">
        <v>6</v>
      </c>
      <c r="E114" s="7"/>
      <c r="F114" s="7"/>
    </row>
    <row r="115" spans="2:6" ht="15.75">
      <c r="B115" s="10"/>
      <c r="C115" s="11" t="s">
        <v>98</v>
      </c>
      <c r="D115" s="7" t="s">
        <v>6</v>
      </c>
      <c r="E115" s="7"/>
      <c r="F115" s="7"/>
    </row>
    <row r="116" spans="2:6" ht="15.75">
      <c r="B116" s="10"/>
      <c r="C116" s="15" t="s">
        <v>99</v>
      </c>
      <c r="D116" s="16" t="s">
        <v>6</v>
      </c>
      <c r="E116" s="16">
        <f>SUM(E109:E115)</f>
        <v>0</v>
      </c>
      <c r="F116" s="16">
        <f>SUM(F109:F115)</f>
        <v>0</v>
      </c>
    </row>
    <row r="117" spans="2:6" ht="15.75">
      <c r="B117" s="10"/>
      <c r="C117" s="17" t="s">
        <v>13</v>
      </c>
      <c r="D117" s="7" t="s">
        <v>6</v>
      </c>
      <c r="E117" s="7"/>
      <c r="F117" s="7"/>
    </row>
    <row r="118" spans="2:6" ht="15.75">
      <c r="B118" s="10"/>
      <c r="C118" s="17" t="s">
        <v>100</v>
      </c>
      <c r="D118" s="7" t="s">
        <v>6</v>
      </c>
      <c r="E118" s="14"/>
      <c r="F118" s="14"/>
    </row>
    <row r="119" spans="2:6" ht="15.75">
      <c r="B119" s="10"/>
      <c r="C119" s="17" t="s">
        <v>101</v>
      </c>
      <c r="D119" s="7" t="s">
        <v>6</v>
      </c>
      <c r="E119" s="7"/>
      <c r="F119" s="7"/>
    </row>
    <row r="120" spans="2:6" ht="15.75">
      <c r="B120" s="10"/>
      <c r="C120" s="17" t="s">
        <v>102</v>
      </c>
      <c r="D120" s="7" t="s">
        <v>6</v>
      </c>
      <c r="E120" s="7"/>
      <c r="F120" s="7"/>
    </row>
    <row r="121" spans="2:6" ht="15.75">
      <c r="B121" s="10"/>
      <c r="C121" s="15" t="s">
        <v>103</v>
      </c>
      <c r="D121" s="16" t="s">
        <v>6</v>
      </c>
      <c r="E121" s="16">
        <f>SUM(E117:E120)</f>
        <v>0</v>
      </c>
      <c r="F121" s="16">
        <f>SUM(F117:F120)</f>
        <v>0</v>
      </c>
    </row>
    <row r="122" spans="2:6" ht="15.75">
      <c r="B122" s="10"/>
      <c r="C122" s="17" t="s">
        <v>13</v>
      </c>
      <c r="D122" s="7" t="s">
        <v>6</v>
      </c>
      <c r="E122" s="7"/>
      <c r="F122" s="7"/>
    </row>
    <row r="123" spans="2:6" ht="15.75">
      <c r="B123" s="10"/>
      <c r="C123" s="17" t="s">
        <v>104</v>
      </c>
      <c r="D123" s="7" t="s">
        <v>6</v>
      </c>
      <c r="E123" s="7"/>
      <c r="F123" s="7"/>
    </row>
    <row r="124" spans="2:6" ht="31.5">
      <c r="B124" s="10"/>
      <c r="C124" s="17" t="s">
        <v>105</v>
      </c>
      <c r="D124" s="7" t="s">
        <v>6</v>
      </c>
      <c r="E124" s="7"/>
      <c r="F124" s="7"/>
    </row>
    <row r="125" spans="2:6" ht="15.75">
      <c r="B125" s="10"/>
      <c r="C125" s="17" t="s">
        <v>106</v>
      </c>
      <c r="D125" s="7" t="s">
        <v>6</v>
      </c>
      <c r="E125" s="14"/>
      <c r="F125" s="14"/>
    </row>
    <row r="126" spans="2:6" ht="15.75">
      <c r="B126" s="10"/>
      <c r="C126" s="15" t="s">
        <v>107</v>
      </c>
      <c r="D126" s="16" t="s">
        <v>6</v>
      </c>
      <c r="E126" s="16">
        <f>SUM(E122:E125)</f>
        <v>0</v>
      </c>
      <c r="F126" s="16">
        <f>SUM(F122:F125)</f>
        <v>0</v>
      </c>
    </row>
    <row r="127" spans="2:6" ht="15.75">
      <c r="B127" s="10"/>
      <c r="C127" s="17" t="s">
        <v>13</v>
      </c>
      <c r="D127" s="7" t="s">
        <v>6</v>
      </c>
      <c r="E127" s="7"/>
      <c r="F127" s="7"/>
    </row>
    <row r="128" spans="2:6" ht="15.75">
      <c r="B128" s="10"/>
      <c r="C128" s="18" t="s">
        <v>108</v>
      </c>
      <c r="D128" s="7" t="s">
        <v>6</v>
      </c>
      <c r="E128" s="7"/>
      <c r="F128" s="7"/>
    </row>
    <row r="129" spans="2:6" ht="15.75">
      <c r="B129" s="10"/>
      <c r="C129" s="17" t="s">
        <v>109</v>
      </c>
      <c r="D129" s="7" t="s">
        <v>6</v>
      </c>
      <c r="E129" s="7"/>
      <c r="F129" s="7"/>
    </row>
    <row r="130" spans="2:6" ht="15.75">
      <c r="B130" s="10"/>
      <c r="C130" s="15" t="s">
        <v>110</v>
      </c>
      <c r="D130" s="16" t="s">
        <v>6</v>
      </c>
      <c r="E130" s="23">
        <f>SUM(E127:E129)</f>
        <v>0</v>
      </c>
      <c r="F130" s="23">
        <f>SUM(F127:F129)</f>
        <v>0</v>
      </c>
    </row>
    <row r="131" spans="2:6" ht="15.75">
      <c r="B131" s="10"/>
      <c r="C131" s="17" t="s">
        <v>13</v>
      </c>
      <c r="D131" s="7" t="s">
        <v>6</v>
      </c>
      <c r="E131" s="7">
        <v>98</v>
      </c>
      <c r="F131" s="7">
        <v>0</v>
      </c>
    </row>
    <row r="132" spans="2:6" ht="31.5">
      <c r="B132" s="10"/>
      <c r="C132" s="18" t="s">
        <v>111</v>
      </c>
      <c r="D132" s="7" t="s">
        <v>6</v>
      </c>
      <c r="E132" s="7">
        <v>151</v>
      </c>
      <c r="F132" s="7">
        <v>0</v>
      </c>
    </row>
    <row r="133" spans="2:6" ht="15.75">
      <c r="B133" s="10"/>
      <c r="C133" s="17" t="s">
        <v>112</v>
      </c>
      <c r="D133" s="7" t="s">
        <v>6</v>
      </c>
      <c r="E133" s="7"/>
      <c r="F133" s="7"/>
    </row>
    <row r="134" spans="2:6" ht="15.75">
      <c r="B134" s="10"/>
      <c r="C134" s="15" t="s">
        <v>113</v>
      </c>
      <c r="D134" s="16" t="s">
        <v>6</v>
      </c>
      <c r="E134" s="23">
        <f>SUM(E131:E133)</f>
        <v>249</v>
      </c>
      <c r="F134" s="23">
        <f>SUM(F131:F133)</f>
        <v>0</v>
      </c>
    </row>
    <row r="135" spans="2:6" ht="15.75">
      <c r="B135" s="10"/>
      <c r="C135" s="17" t="s">
        <v>13</v>
      </c>
      <c r="D135" s="7" t="s">
        <v>6</v>
      </c>
      <c r="E135" s="7"/>
      <c r="F135" s="7"/>
    </row>
    <row r="136" spans="2:6" ht="15.75">
      <c r="B136" s="10"/>
      <c r="C136" s="17" t="s">
        <v>114</v>
      </c>
      <c r="D136" s="7" t="s">
        <v>6</v>
      </c>
      <c r="E136" s="7"/>
      <c r="F136" s="7"/>
    </row>
    <row r="137" spans="2:6" ht="15.75">
      <c r="B137" s="10"/>
      <c r="C137" s="17" t="s">
        <v>115</v>
      </c>
      <c r="D137" s="7" t="s">
        <v>6</v>
      </c>
      <c r="E137" s="7"/>
      <c r="F137" s="7"/>
    </row>
    <row r="138" spans="2:6" ht="15.75">
      <c r="B138" s="10"/>
      <c r="C138" s="17" t="s">
        <v>116</v>
      </c>
      <c r="D138" s="7" t="s">
        <v>6</v>
      </c>
      <c r="E138" s="14"/>
      <c r="F138" s="14"/>
    </row>
    <row r="139" spans="2:6" ht="15.75">
      <c r="B139" s="10"/>
      <c r="C139" s="15" t="s">
        <v>117</v>
      </c>
      <c r="D139" s="16" t="s">
        <v>6</v>
      </c>
      <c r="E139" s="16">
        <f>SUM(E135:E138)</f>
        <v>0</v>
      </c>
      <c r="F139" s="16">
        <f>SUM(F135:F138)</f>
        <v>0</v>
      </c>
    </row>
    <row r="140" spans="2:6" ht="15.75">
      <c r="B140" s="10"/>
      <c r="C140" s="17" t="s">
        <v>13</v>
      </c>
      <c r="D140" s="7" t="s">
        <v>6</v>
      </c>
      <c r="E140" s="7"/>
      <c r="F140" s="7"/>
    </row>
    <row r="141" spans="2:6" ht="15.75">
      <c r="B141" s="10"/>
      <c r="C141" s="17" t="s">
        <v>118</v>
      </c>
      <c r="D141" s="7" t="s">
        <v>6</v>
      </c>
      <c r="E141" s="7"/>
      <c r="F141" s="7"/>
    </row>
    <row r="142" spans="2:6" ht="15.75">
      <c r="B142" s="10"/>
      <c r="C142" s="17" t="s">
        <v>119</v>
      </c>
      <c r="D142" s="7" t="s">
        <v>6</v>
      </c>
      <c r="E142" s="7"/>
      <c r="F142" s="7"/>
    </row>
    <row r="143" spans="2:6" ht="15.75">
      <c r="B143" s="10"/>
      <c r="C143" s="15" t="s">
        <v>120</v>
      </c>
      <c r="D143" s="16" t="s">
        <v>6</v>
      </c>
      <c r="E143" s="23">
        <f>SUM(E140:E142)</f>
        <v>0</v>
      </c>
      <c r="F143" s="23">
        <f>SUM(F140:F142)</f>
        <v>0</v>
      </c>
    </row>
    <row r="144" spans="2:6" ht="15.75">
      <c r="B144" s="10"/>
      <c r="C144" s="17" t="s">
        <v>13</v>
      </c>
      <c r="D144" s="7" t="s">
        <v>6</v>
      </c>
      <c r="E144" s="7"/>
      <c r="F144" s="7"/>
    </row>
    <row r="145" spans="2:6" ht="47.25">
      <c r="B145" s="10"/>
      <c r="C145" s="17" t="s">
        <v>121</v>
      </c>
      <c r="D145" s="7" t="s">
        <v>6</v>
      </c>
      <c r="E145" s="7"/>
      <c r="F145" s="7"/>
    </row>
    <row r="146" spans="2:6" ht="31.5">
      <c r="B146" s="10"/>
      <c r="C146" s="17" t="s">
        <v>122</v>
      </c>
      <c r="D146" s="7" t="s">
        <v>6</v>
      </c>
      <c r="E146" s="7"/>
      <c r="F146" s="7"/>
    </row>
    <row r="147" spans="2:6" ht="31.5">
      <c r="B147" s="10"/>
      <c r="C147" s="17" t="s">
        <v>123</v>
      </c>
      <c r="D147" s="7" t="s">
        <v>6</v>
      </c>
      <c r="E147" s="14"/>
      <c r="F147" s="14"/>
    </row>
    <row r="148" spans="2:6" ht="15.75">
      <c r="B148" s="10"/>
      <c r="C148" s="18" t="s">
        <v>124</v>
      </c>
      <c r="D148" s="7" t="s">
        <v>6</v>
      </c>
      <c r="E148" s="7"/>
      <c r="F148" s="7"/>
    </row>
    <row r="149" spans="2:6" ht="15.75">
      <c r="B149" s="10"/>
      <c r="C149" s="18" t="s">
        <v>125</v>
      </c>
      <c r="D149" s="7" t="s">
        <v>6</v>
      </c>
      <c r="E149" s="7"/>
      <c r="F149" s="7"/>
    </row>
    <row r="150" spans="2:6" ht="15.75">
      <c r="B150" s="10"/>
      <c r="C150" s="18" t="s">
        <v>126</v>
      </c>
      <c r="D150" s="7" t="s">
        <v>6</v>
      </c>
      <c r="E150" s="7"/>
      <c r="F150" s="7"/>
    </row>
    <row r="151" spans="2:6" ht="15.75">
      <c r="B151" s="10"/>
      <c r="C151" s="18" t="s">
        <v>127</v>
      </c>
      <c r="D151" s="7" t="s">
        <v>6</v>
      </c>
      <c r="E151" s="7">
        <v>13</v>
      </c>
      <c r="F151" s="7">
        <v>0</v>
      </c>
    </row>
    <row r="152" spans="2:6" ht="15.75">
      <c r="B152" s="10"/>
      <c r="C152" s="18" t="s">
        <v>128</v>
      </c>
      <c r="D152" s="7" t="s">
        <v>6</v>
      </c>
      <c r="E152" s="7"/>
      <c r="F152" s="7"/>
    </row>
    <row r="153" spans="2:6" ht="15.75">
      <c r="B153" s="10"/>
      <c r="C153" s="18" t="s">
        <v>129</v>
      </c>
      <c r="D153" s="7" t="s">
        <v>6</v>
      </c>
      <c r="E153" s="7"/>
      <c r="F153" s="7"/>
    </row>
    <row r="154" spans="2:6" ht="15.75">
      <c r="B154" s="10"/>
      <c r="C154" s="18" t="s">
        <v>129</v>
      </c>
      <c r="D154" s="7" t="s">
        <v>6</v>
      </c>
      <c r="E154" s="7"/>
      <c r="F154" s="7"/>
    </row>
    <row r="155" spans="2:6" ht="15.75">
      <c r="B155" s="10"/>
      <c r="C155" s="22" t="s">
        <v>130</v>
      </c>
      <c r="D155" s="16" t="s">
        <v>6</v>
      </c>
      <c r="E155" s="16">
        <f>SUM(E144:E154)</f>
        <v>13</v>
      </c>
      <c r="F155" s="16">
        <f>SUM(F144:F154)</f>
        <v>0</v>
      </c>
    </row>
    <row r="156" spans="2:6" ht="15.75">
      <c r="B156" s="10"/>
      <c r="C156" s="17" t="s">
        <v>13</v>
      </c>
      <c r="D156" s="7" t="s">
        <v>6</v>
      </c>
      <c r="E156" s="25">
        <v>1</v>
      </c>
      <c r="F156" s="25">
        <v>0</v>
      </c>
    </row>
    <row r="157" spans="2:6" ht="15.75">
      <c r="B157" s="10"/>
      <c r="C157" s="18" t="s">
        <v>131</v>
      </c>
      <c r="D157" s="7" t="s">
        <v>6</v>
      </c>
      <c r="E157" s="7"/>
      <c r="F157" s="7"/>
    </row>
    <row r="158" spans="2:6" ht="15.75">
      <c r="B158" s="10"/>
      <c r="C158" s="18" t="s">
        <v>132</v>
      </c>
      <c r="D158" s="7" t="s">
        <v>6</v>
      </c>
      <c r="E158" s="7"/>
      <c r="F158" s="7"/>
    </row>
    <row r="159" spans="2:6" ht="15.75">
      <c r="B159" s="10"/>
      <c r="C159" s="18" t="s">
        <v>133</v>
      </c>
      <c r="D159" s="7" t="s">
        <v>6</v>
      </c>
      <c r="E159" s="7"/>
      <c r="F159" s="7"/>
    </row>
    <row r="160" spans="2:6" ht="15.75">
      <c r="B160" s="10"/>
      <c r="C160" s="17" t="s">
        <v>134</v>
      </c>
      <c r="D160" s="7" t="s">
        <v>6</v>
      </c>
      <c r="E160" s="7"/>
      <c r="F160" s="7"/>
    </row>
    <row r="161" spans="2:6" ht="15.75">
      <c r="B161" s="10"/>
      <c r="C161" s="15" t="s">
        <v>135</v>
      </c>
      <c r="D161" s="16" t="s">
        <v>6</v>
      </c>
      <c r="E161" s="23">
        <f>SUM(E156:E160)</f>
        <v>1</v>
      </c>
      <c r="F161" s="23">
        <f>SUM(F156:F160)</f>
        <v>0</v>
      </c>
    </row>
    <row r="162" spans="2:6" ht="15.75">
      <c r="B162" s="10"/>
      <c r="C162" s="17" t="s">
        <v>13</v>
      </c>
      <c r="D162" s="7" t="s">
        <v>6</v>
      </c>
      <c r="E162" s="21"/>
      <c r="F162" s="21"/>
    </row>
    <row r="163" spans="2:6" ht="15.75">
      <c r="B163" s="10"/>
      <c r="C163" s="17" t="s">
        <v>136</v>
      </c>
      <c r="D163" s="7" t="s">
        <v>6</v>
      </c>
      <c r="E163" s="21"/>
      <c r="F163" s="21"/>
    </row>
    <row r="164" spans="2:6" ht="15.75">
      <c r="B164" s="10"/>
      <c r="C164" s="17" t="s">
        <v>137</v>
      </c>
      <c r="D164" s="7" t="s">
        <v>6</v>
      </c>
      <c r="E164" s="21"/>
      <c r="F164" s="21"/>
    </row>
    <row r="165" spans="2:6" ht="47.25">
      <c r="B165" s="10"/>
      <c r="C165" s="17" t="s">
        <v>138</v>
      </c>
      <c r="D165" s="7" t="s">
        <v>6</v>
      </c>
      <c r="E165" s="21"/>
      <c r="F165" s="21"/>
    </row>
    <row r="166" spans="2:6" ht="15.75">
      <c r="B166" s="10"/>
      <c r="C166" s="17" t="s">
        <v>139</v>
      </c>
      <c r="D166" s="7" t="s">
        <v>6</v>
      </c>
      <c r="E166" s="21"/>
      <c r="F166" s="21"/>
    </row>
    <row r="167" spans="2:6" ht="15.75">
      <c r="B167" s="10"/>
      <c r="C167" s="11" t="s">
        <v>140</v>
      </c>
      <c r="D167" s="7" t="s">
        <v>6</v>
      </c>
      <c r="E167" s="21"/>
      <c r="F167" s="21"/>
    </row>
    <row r="168" spans="2:6" ht="15.75">
      <c r="B168" s="10"/>
      <c r="C168" s="15" t="s">
        <v>141</v>
      </c>
      <c r="D168" s="16" t="s">
        <v>6</v>
      </c>
      <c r="E168" s="23">
        <f>SUM(E162:E167)</f>
        <v>0</v>
      </c>
      <c r="F168" s="23">
        <f>SUM(F162:F167)</f>
        <v>0</v>
      </c>
    </row>
    <row r="169" spans="2:6" ht="15.75">
      <c r="B169" s="10"/>
      <c r="C169" s="17" t="s">
        <v>13</v>
      </c>
      <c r="D169" s="7" t="s">
        <v>6</v>
      </c>
      <c r="E169" s="7"/>
      <c r="F169" s="7"/>
    </row>
    <row r="170" spans="2:6" ht="15.75">
      <c r="B170" s="10"/>
      <c r="C170" s="18" t="s">
        <v>142</v>
      </c>
      <c r="D170" s="7" t="s">
        <v>6</v>
      </c>
      <c r="E170" s="7"/>
      <c r="F170" s="7"/>
    </row>
    <row r="171" spans="2:6" ht="15.75">
      <c r="B171" s="10"/>
      <c r="C171" s="18" t="s">
        <v>143</v>
      </c>
      <c r="D171" s="7" t="s">
        <v>6</v>
      </c>
      <c r="E171" s="7"/>
      <c r="F171" s="7"/>
    </row>
    <row r="172" spans="2:6" ht="15.75">
      <c r="B172" s="10"/>
      <c r="C172" s="22" t="s">
        <v>144</v>
      </c>
      <c r="D172" s="16" t="s">
        <v>6</v>
      </c>
      <c r="E172" s="23">
        <f>SUM(E169:E171)</f>
        <v>0</v>
      </c>
      <c r="F172" s="23">
        <f>SUM(F169:F171)</f>
        <v>0</v>
      </c>
    </row>
    <row r="173" spans="2:6" ht="15.75">
      <c r="B173" s="10"/>
      <c r="C173" s="17" t="s">
        <v>13</v>
      </c>
      <c r="D173" s="7" t="s">
        <v>6</v>
      </c>
      <c r="E173" s="7"/>
      <c r="F173" s="7"/>
    </row>
    <row r="174" spans="2:6" ht="15.75">
      <c r="B174" s="10"/>
      <c r="C174" s="18" t="s">
        <v>145</v>
      </c>
      <c r="D174" s="7" t="s">
        <v>6</v>
      </c>
      <c r="E174" s="7"/>
      <c r="F174" s="7"/>
    </row>
    <row r="175" spans="2:6" ht="15.75">
      <c r="B175" s="10"/>
      <c r="C175" s="18" t="s">
        <v>146</v>
      </c>
      <c r="D175" s="7" t="s">
        <v>6</v>
      </c>
      <c r="E175" s="7"/>
      <c r="F175" s="7"/>
    </row>
    <row r="176" spans="2:6" ht="15.75">
      <c r="B176" s="10"/>
      <c r="C176" s="15" t="s">
        <v>147</v>
      </c>
      <c r="D176" s="16" t="s">
        <v>6</v>
      </c>
      <c r="E176" s="23">
        <f>SUM(E173:E175)</f>
        <v>0</v>
      </c>
      <c r="F176" s="23">
        <f>SUM(F173:F175)</f>
        <v>0</v>
      </c>
    </row>
    <row r="177" spans="2:36" ht="15.75">
      <c r="B177" s="10"/>
      <c r="C177" s="26" t="s">
        <v>13</v>
      </c>
      <c r="D177" s="7" t="s">
        <v>6</v>
      </c>
      <c r="E177" s="7"/>
      <c r="F177" s="7"/>
    </row>
    <row r="178" spans="2:36" ht="31.5">
      <c r="B178" s="10"/>
      <c r="C178" s="27" t="s">
        <v>148</v>
      </c>
      <c r="D178" s="7" t="s">
        <v>6</v>
      </c>
      <c r="E178" s="7"/>
      <c r="F178" s="7"/>
    </row>
    <row r="179" spans="2:36" ht="31.5">
      <c r="B179" s="10"/>
      <c r="C179" s="27" t="s">
        <v>149</v>
      </c>
      <c r="D179" s="7" t="s">
        <v>6</v>
      </c>
      <c r="E179" s="7"/>
      <c r="F179" s="7"/>
    </row>
    <row r="180" spans="2:36" ht="15.75">
      <c r="B180" s="10"/>
      <c r="C180" s="27" t="s">
        <v>150</v>
      </c>
      <c r="D180" s="7" t="s">
        <v>6</v>
      </c>
      <c r="E180" s="7"/>
      <c r="F180" s="7"/>
    </row>
    <row r="181" spans="2:36" ht="15.75">
      <c r="B181" s="10"/>
      <c r="C181" s="27" t="s">
        <v>151</v>
      </c>
      <c r="D181" s="7" t="s">
        <v>6</v>
      </c>
      <c r="E181" s="7"/>
      <c r="F181" s="7"/>
    </row>
    <row r="182" spans="2:36" ht="15.75">
      <c r="B182" s="10"/>
      <c r="C182" s="26" t="s">
        <v>152</v>
      </c>
      <c r="D182" s="7" t="s">
        <v>6</v>
      </c>
      <c r="E182" s="7"/>
      <c r="F182" s="7"/>
    </row>
    <row r="183" spans="2:36" ht="15.75">
      <c r="B183" s="10"/>
      <c r="C183" s="26" t="s">
        <v>153</v>
      </c>
      <c r="D183" s="7" t="s">
        <v>6</v>
      </c>
      <c r="E183" s="7"/>
      <c r="F183" s="7"/>
    </row>
    <row r="184" spans="2:36" ht="15.75">
      <c r="B184" s="10"/>
      <c r="C184" s="26" t="s">
        <v>154</v>
      </c>
      <c r="D184" s="7" t="s">
        <v>6</v>
      </c>
      <c r="E184" s="7"/>
      <c r="F184" s="7"/>
    </row>
    <row r="185" spans="2:36" ht="15.75">
      <c r="B185" s="10"/>
      <c r="C185" s="26" t="s">
        <v>155</v>
      </c>
      <c r="D185" s="7" t="s">
        <v>6</v>
      </c>
      <c r="E185" s="14"/>
      <c r="F185" s="14"/>
    </row>
    <row r="186" spans="2:36" s="28" customFormat="1" ht="15.75">
      <c r="B186" s="29"/>
      <c r="C186" s="30" t="s">
        <v>156</v>
      </c>
      <c r="D186" s="16" t="s">
        <v>6</v>
      </c>
      <c r="E186" s="16">
        <f>SUM(E177:E185)</f>
        <v>0</v>
      </c>
      <c r="F186" s="16">
        <f>SUM(F177:F185)</f>
        <v>0</v>
      </c>
      <c r="G186" s="44"/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  <c r="AA186" s="44"/>
      <c r="AB186" s="44"/>
      <c r="AC186" s="44"/>
      <c r="AD186" s="44"/>
      <c r="AE186" s="44"/>
      <c r="AF186" s="44"/>
      <c r="AG186" s="44"/>
      <c r="AH186" s="44"/>
      <c r="AI186" s="44"/>
      <c r="AJ186" s="44"/>
    </row>
    <row r="187" spans="2:36" ht="15.75">
      <c r="B187" s="10"/>
      <c r="C187" s="17" t="s">
        <v>13</v>
      </c>
      <c r="D187" s="7" t="s">
        <v>6</v>
      </c>
      <c r="E187" s="7"/>
      <c r="F187" s="7"/>
    </row>
    <row r="188" spans="2:36" ht="31.5">
      <c r="B188" s="10"/>
      <c r="C188" s="18" t="s">
        <v>157</v>
      </c>
      <c r="D188" s="7" t="s">
        <v>6</v>
      </c>
      <c r="E188" s="49">
        <v>301</v>
      </c>
      <c r="F188" s="49">
        <v>0</v>
      </c>
    </row>
    <row r="189" spans="2:36" ht="31.5">
      <c r="B189" s="10"/>
      <c r="C189" s="18" t="s">
        <v>158</v>
      </c>
      <c r="D189" s="7" t="s">
        <v>6</v>
      </c>
      <c r="E189" s="50"/>
      <c r="F189" s="50"/>
    </row>
    <row r="190" spans="2:36" ht="15.75">
      <c r="B190" s="10"/>
      <c r="C190" s="22" t="s">
        <v>159</v>
      </c>
      <c r="D190" s="16" t="s">
        <v>6</v>
      </c>
      <c r="E190" s="23">
        <f>SUM(E187:E189)</f>
        <v>301</v>
      </c>
      <c r="F190" s="23">
        <f>SUM(F187:F189)</f>
        <v>0</v>
      </c>
    </row>
    <row r="191" spans="2:36" ht="15.75">
      <c r="B191" s="10"/>
      <c r="C191" s="47" t="s">
        <v>160</v>
      </c>
      <c r="D191" s="48"/>
      <c r="E191" s="48"/>
      <c r="F191" s="48"/>
    </row>
    <row r="192" spans="2:36" ht="31.5">
      <c r="B192" s="10"/>
      <c r="C192" s="31" t="s">
        <v>161</v>
      </c>
      <c r="D192" s="32" t="s">
        <v>6</v>
      </c>
      <c r="E192" s="33"/>
      <c r="F192" s="33"/>
    </row>
    <row r="193" spans="2:6" ht="31.5">
      <c r="B193" s="10"/>
      <c r="C193" s="31" t="s">
        <v>162</v>
      </c>
      <c r="D193" s="32" t="s">
        <v>6</v>
      </c>
      <c r="E193" s="33"/>
      <c r="F193" s="33"/>
    </row>
    <row r="194" spans="2:6" ht="15.75">
      <c r="B194" s="10"/>
      <c r="C194" s="31" t="s">
        <v>163</v>
      </c>
      <c r="D194" s="32" t="s">
        <v>6</v>
      </c>
      <c r="E194" s="33"/>
      <c r="F194" s="33"/>
    </row>
    <row r="195" spans="2:6" ht="15.75">
      <c r="B195" s="10"/>
      <c r="C195" s="31" t="s">
        <v>164</v>
      </c>
      <c r="D195" s="32" t="s">
        <v>6</v>
      </c>
      <c r="E195" s="33"/>
      <c r="F195" s="33"/>
    </row>
    <row r="196" spans="2:6" ht="47.25">
      <c r="B196" s="10"/>
      <c r="C196" s="31" t="s">
        <v>165</v>
      </c>
      <c r="D196" s="32" t="s">
        <v>6</v>
      </c>
      <c r="E196" s="33"/>
      <c r="F196" s="33"/>
    </row>
    <row r="197" spans="2:6" ht="47.25">
      <c r="B197" s="10"/>
      <c r="C197" s="31" t="s">
        <v>166</v>
      </c>
      <c r="D197" s="32" t="s">
        <v>6</v>
      </c>
      <c r="E197" s="33"/>
      <c r="F197" s="33"/>
    </row>
    <row r="198" spans="2:6" ht="47.25">
      <c r="B198" s="10"/>
      <c r="C198" s="31" t="s">
        <v>167</v>
      </c>
      <c r="D198" s="32" t="s">
        <v>6</v>
      </c>
      <c r="E198" s="33">
        <v>599</v>
      </c>
      <c r="F198" s="33">
        <v>0</v>
      </c>
    </row>
    <row r="199" spans="2:6" ht="47.25">
      <c r="B199" s="10"/>
      <c r="C199" s="31" t="s">
        <v>168</v>
      </c>
      <c r="D199" s="32" t="s">
        <v>6</v>
      </c>
      <c r="E199" s="33"/>
      <c r="F199" s="33"/>
    </row>
    <row r="200" spans="2:6" ht="47.25">
      <c r="B200" s="10"/>
      <c r="C200" s="31" t="s">
        <v>169</v>
      </c>
      <c r="D200" s="32" t="s">
        <v>6</v>
      </c>
      <c r="E200" s="33"/>
      <c r="F200" s="33"/>
    </row>
    <row r="201" spans="2:6" ht="31.5">
      <c r="B201" s="10"/>
      <c r="C201" s="31" t="s">
        <v>170</v>
      </c>
      <c r="D201" s="32" t="s">
        <v>6</v>
      </c>
      <c r="E201" s="33"/>
      <c r="F201" s="33"/>
    </row>
    <row r="202" spans="2:6" ht="31.5">
      <c r="B202" s="10"/>
      <c r="C202" s="31" t="s">
        <v>171</v>
      </c>
      <c r="D202" s="32" t="s">
        <v>6</v>
      </c>
      <c r="E202" s="33"/>
      <c r="F202" s="33"/>
    </row>
    <row r="203" spans="2:6" ht="31.5">
      <c r="B203" s="10"/>
      <c r="C203" s="31" t="s">
        <v>172</v>
      </c>
      <c r="D203" s="32" t="s">
        <v>6</v>
      </c>
      <c r="E203" s="33"/>
      <c r="F203" s="33"/>
    </row>
    <row r="204" spans="2:6" ht="31.5">
      <c r="B204" s="10"/>
      <c r="C204" s="31" t="s">
        <v>173</v>
      </c>
      <c r="D204" s="32" t="s">
        <v>6</v>
      </c>
      <c r="E204" s="33"/>
      <c r="F204" s="33"/>
    </row>
    <row r="205" spans="2:6" ht="63">
      <c r="B205" s="10"/>
      <c r="C205" s="34" t="s">
        <v>174</v>
      </c>
      <c r="D205" s="35" t="s">
        <v>6</v>
      </c>
      <c r="E205" s="36">
        <f>SUM(E192:E204)</f>
        <v>599</v>
      </c>
      <c r="F205" s="36">
        <f>SUM(F192:F204)</f>
        <v>0</v>
      </c>
    </row>
    <row r="206" spans="2:6" ht="15.75">
      <c r="B206" s="10"/>
      <c r="C206" s="17" t="s">
        <v>175</v>
      </c>
      <c r="D206" s="32" t="s">
        <v>6</v>
      </c>
      <c r="E206" s="37">
        <f>E28+E35+E41+E46+E54+E63+E69+E74+E86+E93+E100+E108+E116+E121+E126+E130+E134+E139+E143+E155+E161+E168+E172+E176+E186+E190+E205</f>
        <v>1304</v>
      </c>
      <c r="F206" s="37">
        <f>F28+F35+F41+F46+F54+F63+F69+F74+F86+F93+F100+F108+F116+F121+F126+F130+F134+F139+F143+F155+F161+F168+F172+F176+F186+F190+F205</f>
        <v>0</v>
      </c>
    </row>
    <row r="207" spans="2:6" ht="66.75" customHeight="1">
      <c r="B207" s="3" t="s">
        <v>176</v>
      </c>
      <c r="C207" s="3"/>
      <c r="D207" s="38" t="s">
        <v>177</v>
      </c>
      <c r="E207" s="38" t="s">
        <v>178</v>
      </c>
      <c r="F207" s="5"/>
    </row>
    <row r="208" spans="2:6" ht="15.75">
      <c r="B208" s="3" t="s">
        <v>179</v>
      </c>
      <c r="C208" s="3"/>
      <c r="D208" s="39" t="s">
        <v>180</v>
      </c>
      <c r="E208" s="39" t="s">
        <v>181</v>
      </c>
      <c r="F208" s="39" t="s">
        <v>182</v>
      </c>
    </row>
    <row r="209" spans="2:6" ht="15.75">
      <c r="B209" s="3"/>
      <c r="C209" s="3"/>
      <c r="D209" s="3"/>
      <c r="E209" s="3"/>
      <c r="F209" s="3"/>
    </row>
    <row r="210" spans="2:6" ht="15.75">
      <c r="B210" s="55" t="s">
        <v>183</v>
      </c>
      <c r="C210" s="56"/>
      <c r="D210" s="57"/>
      <c r="E210" s="46" t="s">
        <v>187</v>
      </c>
      <c r="F210" s="46"/>
    </row>
    <row r="211" spans="2:6">
      <c r="B211" s="52" t="s">
        <v>184</v>
      </c>
      <c r="C211" s="53"/>
      <c r="D211" s="54"/>
      <c r="E211" s="45" t="s">
        <v>185</v>
      </c>
      <c r="F211" s="45"/>
    </row>
    <row r="212" spans="2:6" ht="18.75">
      <c r="B212" s="40"/>
      <c r="D212" s="41"/>
      <c r="E212" s="41"/>
      <c r="F212" s="41"/>
    </row>
    <row r="214" spans="2:6" ht="15.75">
      <c r="B214" s="51"/>
      <c r="C214" s="51"/>
      <c r="D214" s="51"/>
      <c r="F214" s="41"/>
    </row>
    <row r="215" spans="2:6" ht="15.75">
      <c r="B215" s="51"/>
      <c r="C215" s="51"/>
      <c r="D215" s="51"/>
      <c r="F215" s="41"/>
    </row>
    <row r="224" spans="2:6">
      <c r="C224" s="42"/>
      <c r="D224" s="42"/>
      <c r="E224" s="42"/>
      <c r="F224" s="42"/>
    </row>
    <row r="225" spans="3:6">
      <c r="C225" s="42"/>
      <c r="D225" s="42"/>
      <c r="E225" s="42"/>
      <c r="F225" s="42"/>
    </row>
    <row r="226" spans="3:6">
      <c r="C226" s="42"/>
      <c r="D226" s="42"/>
      <c r="E226" s="42"/>
      <c r="F226" s="42"/>
    </row>
  </sheetData>
  <mergeCells count="20">
    <mergeCell ref="B3:F3"/>
    <mergeCell ref="B4:F4"/>
    <mergeCell ref="B6:F6"/>
    <mergeCell ref="B7:F7"/>
    <mergeCell ref="B9:F9"/>
    <mergeCell ref="C10:D10"/>
    <mergeCell ref="C13:C14"/>
    <mergeCell ref="F13:F14"/>
    <mergeCell ref="D13:D14"/>
    <mergeCell ref="E13:E14"/>
    <mergeCell ref="B13:B14"/>
    <mergeCell ref="B215:D215"/>
    <mergeCell ref="B214:D214"/>
    <mergeCell ref="B211:D211"/>
    <mergeCell ref="B210:D210"/>
    <mergeCell ref="E211:F211"/>
    <mergeCell ref="E210:F210"/>
    <mergeCell ref="C191:F191"/>
    <mergeCell ref="E188:E189"/>
    <mergeCell ref="F188:F189"/>
  </mergeCells>
  <pageMargins left="0.31496062874794001" right="0.35433068871498102" top="0.27559053897857699" bottom="0.23622046411037401" header="0.19685038924217199" footer="0.19685038924217199"/>
  <pageSetup paperSize="9" scale="3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ондатра ф4.2</vt:lpstr>
      <vt:lpstr>'ондатра ф4.2'!Область_печати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Sovetova.TN</cp:lastModifiedBy>
  <cp:lastPrinted>2025-08-25T14:20:08Z</cp:lastPrinted>
  <dcterms:modified xsi:type="dcterms:W3CDTF">2025-08-25T14:20:08Z</dcterms:modified>
</cp:coreProperties>
</file>