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435"/>
  </bookViews>
  <sheets>
    <sheet name="куница ф.4.2" sheetId="1" r:id="rId1"/>
  </sheets>
  <calcPr calcId="125725" calcOnSave="0"/>
</workbook>
</file>

<file path=xl/calcChain.xml><?xml version="1.0" encoding="utf-8"?>
<calcChain xmlns="http://schemas.openxmlformats.org/spreadsheetml/2006/main">
  <c r="E202" i="1"/>
  <c r="D202"/>
  <c r="E187"/>
  <c r="D187"/>
  <c r="E183"/>
  <c r="D183"/>
  <c r="E174"/>
  <c r="D174"/>
  <c r="E170"/>
  <c r="D170"/>
  <c r="E166"/>
  <c r="D166"/>
  <c r="E159"/>
  <c r="D159"/>
  <c r="E154"/>
  <c r="D154"/>
  <c r="E142"/>
  <c r="D142"/>
  <c r="E138"/>
  <c r="D138"/>
  <c r="E133"/>
  <c r="D133"/>
  <c r="E129"/>
  <c r="D129"/>
  <c r="E125"/>
  <c r="D125"/>
  <c r="E120"/>
  <c r="D120"/>
  <c r="E115"/>
  <c r="D115"/>
  <c r="E107"/>
  <c r="D107"/>
  <c r="E99"/>
  <c r="D99"/>
  <c r="E92"/>
  <c r="D92"/>
  <c r="E85"/>
  <c r="D85"/>
  <c r="E73"/>
  <c r="D73"/>
  <c r="E68"/>
  <c r="D68"/>
  <c r="E63"/>
  <c r="D63"/>
  <c r="E54"/>
  <c r="D54"/>
  <c r="E46"/>
  <c r="D46"/>
  <c r="E41"/>
  <c r="D41"/>
  <c r="E35"/>
  <c r="D35"/>
  <c r="D203" s="1"/>
  <c r="E28"/>
  <c r="E203" s="1"/>
  <c r="D28"/>
</calcChain>
</file>

<file path=xl/sharedStrings.xml><?xml version="1.0" encoding="utf-8"?>
<sst xmlns="http://schemas.openxmlformats.org/spreadsheetml/2006/main" count="400" uniqueCount="185">
  <si>
    <r>
      <rPr>
        <sz val="12"/>
        <rFont val="Times New Roman"/>
      </rPr>
      <t>Форма 4.2. (ДП)</t>
    </r>
  </si>
  <si>
    <r>
      <rPr>
        <sz val="12"/>
        <rFont val="Times New Roman"/>
      </rPr>
      <t>Документированная информация о добыче пушных животных, отнесенных к охотничьим ресурсам, за исключением документированной информации о добыче волка</t>
    </r>
  </si>
  <si>
    <t>по состоянию на 1 августа  2025 года</t>
  </si>
  <si>
    <t>Наименование субъекта Российской Федерации: Вологодская область</t>
  </si>
  <si>
    <r>
      <t xml:space="preserve">   </t>
    </r>
    <r>
      <rPr>
        <sz val="12"/>
        <rFont val="Times New Roman"/>
      </rPr>
      <t xml:space="preserve">  Вид пушных животных:</t>
    </r>
    <r>
      <rPr>
        <b/>
        <sz val="12"/>
        <rFont val="Times New Roman"/>
      </rPr>
      <t xml:space="preserve"> </t>
    </r>
    <r>
      <rPr>
        <b/>
        <sz val="11"/>
        <rFont val="Times New Roman"/>
      </rPr>
      <t>Куница</t>
    </r>
  </si>
  <si>
    <t>Утвержденный лимит добычи</t>
  </si>
  <si>
    <t>-</t>
  </si>
  <si>
    <t>особь</t>
  </si>
  <si>
    <t>№ п/п</t>
  </si>
  <si>
    <t>Наименование охотничьих угодий
или иных территорий, являющихся средой обитания охотничьих ресурсов</t>
  </si>
  <si>
    <t>Установленная квота добычи, особей</t>
  </si>
  <si>
    <t>Выдано разрешений на добычу охотничьих ресурсов, шт.</t>
  </si>
  <si>
    <t>Всего добыто, особей</t>
  </si>
  <si>
    <t>ООУ</t>
  </si>
  <si>
    <t>Бабаевское районное отделение РОО-ВОООиР (о/х "Бабаевское")</t>
  </si>
  <si>
    <t>МООО Биосфера (о/х "Шоглинское")</t>
  </si>
  <si>
    <t>ВРОО Общество охотников и рыболовов ветеранов правоохранительных органов (о/х "Дубровское")</t>
  </si>
  <si>
    <t>ВРОО "Общество охотников и рыболовов "Заречье" (о/х "Клавдинское")</t>
  </si>
  <si>
    <t>ВРОО "Общество охотников и рыболовов "Заречье" (о/х "Сорское")</t>
  </si>
  <si>
    <t>АО "Бабаевский леспромхоз" (Шиглинский участок)</t>
  </si>
  <si>
    <t>АО "Бабаевский леспромхоз" (Люботинский участок)</t>
  </si>
  <si>
    <t>ООО "Техносервис СВ"</t>
  </si>
  <si>
    <t>Общественная организация Подольское РООиР</t>
  </si>
  <si>
    <t>ООО "Ассоциация Бабаевских лесопромышленников" (о/х "Медвежье")</t>
  </si>
  <si>
    <t>ИП Кабанов А.Г.</t>
  </si>
  <si>
    <r>
      <rPr>
        <b/>
        <sz val="12"/>
        <rFont val="Times New Roman"/>
      </rPr>
      <t>Всего по Бабаевскому округу:</t>
    </r>
  </si>
  <si>
    <t>Бабушкинское районное отделение РОО ВОООиР</t>
  </si>
  <si>
    <t>ИП Анфалов М.А. (о/х "Бережок")</t>
  </si>
  <si>
    <t>ВРОО ОиР "Красота"</t>
  </si>
  <si>
    <t>ИП Конюшков Е.Н.</t>
  </si>
  <si>
    <t>ИП Мальцев Э.А.</t>
  </si>
  <si>
    <t>Всего по Бабушкинскому округу:</t>
  </si>
  <si>
    <t xml:space="preserve">ООО "Вологодская охота" </t>
  </si>
  <si>
    <t>ООО "Белозерский леспромхоз"</t>
  </si>
  <si>
    <t>ООО "Академия плюс"</t>
  </si>
  <si>
    <t>ООО "Триал"</t>
  </si>
  <si>
    <r>
      <rPr>
        <b/>
        <sz val="12"/>
        <rFont val="Times New Roman"/>
      </rPr>
      <t>Всего по Белозерскому округу:</t>
    </r>
  </si>
  <si>
    <t>ООО "Клуб охотников и рыболовов "Хантер"</t>
  </si>
  <si>
    <t>ООО "МедведЪ"</t>
  </si>
  <si>
    <t>АО "Вашкинский леспромхоз"</t>
  </si>
  <si>
    <t>Всего по Вашкинскому район:</t>
  </si>
  <si>
    <t>Великоустюгское районное отделение РОО ВОООиР</t>
  </si>
  <si>
    <t>ООО "Новаторский лесоперераб. комбинат" 1 уч.</t>
  </si>
  <si>
    <t>ООО "Новаторский лесоперераб. комбинат" 2 уч.</t>
  </si>
  <si>
    <t>ООО "Чигра"</t>
  </si>
  <si>
    <t>ООО "Траст"</t>
  </si>
  <si>
    <t>ИП Бадан В.А.</t>
  </si>
  <si>
    <r>
      <rPr>
        <b/>
        <sz val="12"/>
        <rFont val="Times New Roman"/>
      </rPr>
      <t>Всего по В.Устюгскому округу:</t>
    </r>
  </si>
  <si>
    <t>Верховажское районное отделение РОО ВОООиР</t>
  </si>
  <si>
    <t>ООО "Урусовское"</t>
  </si>
  <si>
    <t>ВРОО рыболовно-охотничье общество "Верхние Ваги"</t>
  </si>
  <si>
    <t>ООО "Монолит В"</t>
  </si>
  <si>
    <t>ООО Сивчуга"</t>
  </si>
  <si>
    <t>ООО "Белка-лес"</t>
  </si>
  <si>
    <t>ООО "Кулой"</t>
  </si>
  <si>
    <r>
      <rPr>
        <b/>
        <sz val="12"/>
        <rFont val="Times New Roman"/>
      </rPr>
      <t>Всего по Верховажского округу:</t>
    </r>
  </si>
  <si>
    <t>РОО ВОООиР (о/х "Озеро Воже")</t>
  </si>
  <si>
    <t xml:space="preserve">НП "Возрождение Русской глубинки" </t>
  </si>
  <si>
    <t xml:space="preserve">ООО "Диана" </t>
  </si>
  <si>
    <r>
      <rPr>
        <b/>
        <sz val="12"/>
        <rFont val="Times New Roman"/>
      </rPr>
      <t>Всего по Вожегодскому округу:</t>
    </r>
  </si>
  <si>
    <t>Вологодское районное отделение РОО ВОООиР (о/х "Шолоховское")</t>
  </si>
  <si>
    <t>ВР ОВОО - ОСОО (о/х "Кущубское")</t>
  </si>
  <si>
    <t>ООО "Мелдань"</t>
  </si>
  <si>
    <t>Всего по Вологодскому округу:</t>
  </si>
  <si>
    <t>ВРОО Клуб охотников и рыболовов "Охотничье поле"</t>
  </si>
  <si>
    <t>ООО "Прокшино"</t>
  </si>
  <si>
    <t>ООО "Юг"</t>
  </si>
  <si>
    <t>ООО "Борей"</t>
  </si>
  <si>
    <t>ООО "Гранит"</t>
  </si>
  <si>
    <t>ИП Исаев А.А.</t>
  </si>
  <si>
    <t>ООО Охотклуб "Альфа"</t>
  </si>
  <si>
    <t>ООО "Лема Плюс"</t>
  </si>
  <si>
    <t>ООО "Кордон"</t>
  </si>
  <si>
    <t>Всего по Вытегорскому округу:</t>
  </si>
  <si>
    <t>Грязовецкое районное отделение РОО ВОООиР</t>
  </si>
  <si>
    <t>ООО "Яськина поляна"</t>
  </si>
  <si>
    <t>ООО "Охота - Сеньга"</t>
  </si>
  <si>
    <t>ООО "Охотничье хозяйство "Егерь"</t>
  </si>
  <si>
    <t>Всего по Грязовецкому округу:</t>
  </si>
  <si>
    <t xml:space="preserve">ВООО "КЛОРТ "Северная Сторона" </t>
  </si>
  <si>
    <t xml:space="preserve">МУП "Медведок" </t>
  </si>
  <si>
    <t>ООО "Сивец"</t>
  </si>
  <si>
    <t>ООО "Застава" (Северный участок)</t>
  </si>
  <si>
    <t>ООО "Застава" (Южный участок)</t>
  </si>
  <si>
    <t>Всего по Кадуйскому округу:</t>
  </si>
  <si>
    <t xml:space="preserve">Местная ООООиР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</si>
  <si>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</si>
  <si>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</si>
  <si>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ВРОО охотничье общество "Никольское"                                </t>
  </si>
  <si>
    <t xml:space="preserve">ООО "Линкс-ЛТД"                                     </t>
  </si>
  <si>
    <t>КРОО "ОРК "Гостинный берег"</t>
  </si>
  <si>
    <t>Всего по Кирилловскому округу:</t>
  </si>
  <si>
    <t>ООО "Шонга"</t>
  </si>
  <si>
    <t>ООО "Астра лес"</t>
  </si>
  <si>
    <t>ООО "Русьлес"</t>
  </si>
  <si>
    <t>ООО "Высокая Грива"</t>
  </si>
  <si>
    <t>СПК "Светица"</t>
  </si>
  <si>
    <t>ООО "Слободское"</t>
  </si>
  <si>
    <r>
      <rPr>
        <b/>
        <sz val="12"/>
        <rFont val="Times New Roman"/>
      </rPr>
      <t>Всего по Кич.-Городецкому округу:</t>
    </r>
  </si>
  <si>
    <t xml:space="preserve">ВРООО "Темино-Северное" </t>
  </si>
  <si>
    <t xml:space="preserve">ВРОО охотников и рыболовов "Сухона" </t>
  </si>
  <si>
    <t>ООО "Охотничье хозяйство "Шуя"</t>
  </si>
  <si>
    <r>
      <rPr>
        <b/>
        <sz val="12"/>
        <rFont val="Times New Roman"/>
      </rPr>
      <t>Всего по Междуреченскому округу:</t>
    </r>
  </si>
  <si>
    <t>РОО ВОООиР ( о/х "Завражское")</t>
  </si>
  <si>
    <t>НРОО "Общество охотников и рыболовов "Павловское"</t>
  </si>
  <si>
    <t>ИП Глебов Н.В. (о/х "Кема")</t>
  </si>
  <si>
    <t>Всего по Никольскому району:</t>
  </si>
  <si>
    <t xml:space="preserve">РОО ВОООиР в Нюксенском р-не </t>
  </si>
  <si>
    <t xml:space="preserve">ООО "Охотничий клуб "Бобровка" </t>
  </si>
  <si>
    <r>
      <rPr>
        <b/>
        <sz val="12"/>
        <rFont val="Times New Roman"/>
      </rPr>
      <t>Всего по Нюксенскому округу:</t>
    </r>
  </si>
  <si>
    <t>Сокольское районное отделение РОО ВОООиР</t>
  </si>
  <si>
    <t>ОООО "Биряковское охотхозяйство"</t>
  </si>
  <si>
    <r>
      <rPr>
        <b/>
        <sz val="12"/>
        <rFont val="Times New Roman"/>
      </rPr>
      <t>Всего по Сокольскому округу:</t>
    </r>
  </si>
  <si>
    <t xml:space="preserve">ВРОО ВАиПО (о/х "Лесная газета") </t>
  </si>
  <si>
    <t>ООО "Тексон"</t>
  </si>
  <si>
    <t xml:space="preserve">ООО "Гора" </t>
  </si>
  <si>
    <r>
      <rPr>
        <b/>
        <sz val="12"/>
        <rFont val="Times New Roman"/>
      </rPr>
      <t>Всего по Сямженскому округу:</t>
    </r>
  </si>
  <si>
    <t xml:space="preserve">ООО "Коленьга" </t>
  </si>
  <si>
    <t>ООО "Охотхозяйство "Медведь"</t>
  </si>
  <si>
    <t>Всего по Тарногскому округу:</t>
  </si>
  <si>
    <t>Тотемское районное отделение РОО ВОООиР (о/х "Великодворско- Калининское")</t>
  </si>
  <si>
    <t>Тотемское районное отделение РОО ВОООиР (о/х "Заозерско-Сондугское"")</t>
  </si>
  <si>
    <t>Тотемское районное отделение РОО ВОООиР (о/х "Тиксненское")</t>
  </si>
  <si>
    <t>АО "Охотхозяйство "СтройсервисГарант"</t>
  </si>
  <si>
    <t>ООО "Охотничье хозяйство "Климовское"</t>
  </si>
  <si>
    <t>ООО "Север Лес"</t>
  </si>
  <si>
    <t>НП "Охотпроект"</t>
  </si>
  <si>
    <t>ООО "ОхотаРу"</t>
  </si>
  <si>
    <t>ООО "Охотничье хозяйство "Вожбальское"</t>
  </si>
  <si>
    <r>
      <rPr>
        <b/>
        <sz val="12"/>
        <rFont val="Times New Roman"/>
      </rPr>
      <t>Всего по Тотемскому округу:</t>
    </r>
  </si>
  <si>
    <t>РОО ВОООиР в Усть-Кубинском районе</t>
  </si>
  <si>
    <t>ООО "Шанс"</t>
  </si>
  <si>
    <t>ООО "Ареал"</t>
  </si>
  <si>
    <r>
      <rPr>
        <b/>
        <sz val="12"/>
        <rFont val="Times New Roman"/>
      </rPr>
      <t>Всего по Усть-Кубинскому округу:</t>
    </r>
  </si>
  <si>
    <t xml:space="preserve">РОО ВОООиР в Устюженском районе </t>
  </si>
  <si>
    <t xml:space="preserve">ВООО охотников и рыболовов "Кедр" </t>
  </si>
  <si>
    <t xml:space="preserve">ВРОО ООиР ветеранов правоохранительных органов (о/х "Мережское") </t>
  </si>
  <si>
    <t>ООО "Жуковец"</t>
  </si>
  <si>
    <t>ИП Кулебякина Л.А.</t>
  </si>
  <si>
    <r>
      <rPr>
        <b/>
        <sz val="12"/>
        <rFont val="Times New Roman"/>
      </rPr>
      <t>Всего по Устюженскому округу:</t>
    </r>
  </si>
  <si>
    <t xml:space="preserve">РОО ВОООиР в Харовском р-не </t>
  </si>
  <si>
    <t>ООО "Уфтюга"</t>
  </si>
  <si>
    <r>
      <rPr>
        <b/>
        <sz val="12"/>
        <rFont val="Times New Roman"/>
      </rPr>
      <t>Всего по Харовскому округу:</t>
    </r>
  </si>
  <si>
    <t>РОО ВОООиР Западное</t>
  </si>
  <si>
    <t>РОО ВОООиР Восточное</t>
  </si>
  <si>
    <r>
      <rPr>
        <b/>
        <sz val="12"/>
        <rFont val="Times New Roman"/>
      </rPr>
      <t>Всего по Чагодощенскому округу:</t>
    </r>
  </si>
  <si>
    <t>Череповецкое районное отделение РОО ВОООиР (о/х "Коротовское" о/х Мяксинское)</t>
  </si>
  <si>
    <t xml:space="preserve">МВОО ЦО ВУ (о/х "Уломское") </t>
  </si>
  <si>
    <t>ООО "Северное"(о/х "Искорское")</t>
  </si>
  <si>
    <t>ООО "Центр 911" (о/х "Медвежий угол")</t>
  </si>
  <si>
    <t>ООО "Центр 911" (о/х "Южное")</t>
  </si>
  <si>
    <t>ООО "ЧереповецСтройИнвест"</t>
  </si>
  <si>
    <t>ООО "Мороцкое"</t>
  </si>
  <si>
    <r>
      <rPr>
        <b/>
        <sz val="12"/>
        <color theme="1"/>
        <rFont val="Times New Roman"/>
      </rPr>
      <t>Всего по Череповецкому району:</t>
    </r>
  </si>
  <si>
    <t>РОО ВОООиР в Шекснинском районе ( о/х "Домшинское")</t>
  </si>
  <si>
    <t>РОО ВОООиР в Шекснинском районе (о/х "Шекснинское")</t>
  </si>
  <si>
    <r>
      <rPr>
        <b/>
        <sz val="12"/>
        <rFont val="Times New Roman"/>
      </rPr>
      <t>Всего по Шекснинскому району:</t>
    </r>
  </si>
  <si>
    <r>
      <rPr>
        <b/>
        <sz val="12"/>
        <color rgb="FF000000"/>
        <rFont val="Times New Roman"/>
      </rPr>
      <t>Охотпользователи, у которых охотничьи угодья располагаются в нескольких муниципальных районах/округах области:</t>
    </r>
  </si>
  <si>
    <r>
      <rPr>
        <sz val="12"/>
        <color rgb="FF000000"/>
        <rFont val="Times New Roman"/>
      </rPr>
      <t>ВРОО "Вологодский клуб охотников и рыболовов" (Кирилловский округ)</t>
    </r>
  </si>
  <si>
    <r>
      <rPr>
        <sz val="12"/>
        <color rgb="FF000000"/>
        <rFont val="Times New Roman"/>
      </rPr>
      <t>ВРОО "Вологодский клуб охотников и рыболовов" (Шекснинский район)</t>
    </r>
  </si>
  <si>
    <r>
      <rPr>
        <sz val="12"/>
        <color rgb="FF000000"/>
        <rFont val="Times New Roman"/>
      </rPr>
      <t>ООО "Руслес" (Грязовецкий округ)</t>
    </r>
  </si>
  <si>
    <r>
      <rPr>
        <sz val="12"/>
        <color rgb="FF000000"/>
        <rFont val="Times New Roman"/>
      </rPr>
      <t>ООО "Руслес" (Междуреченский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</si>
  <si>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Бабаевский округ)</t>
    </r>
  </si>
  <si>
    <r>
      <rPr>
        <sz val="12"/>
        <color rgb="FF000000"/>
        <rFont val="Times New Roman"/>
      </rPr>
      <t>ВРОО "Общество охотников и рыболовов "Заречье" (о/х "Волковское"; Кадуйский округ)</t>
    </r>
  </si>
  <si>
    <t>Вологодское районное отделение РОО-ВОООиР (о/х "Вологодское"; Вологодский округ)</t>
  </si>
  <si>
    <t>Вологодское районное отделение РОО-ВОООиР (о/х "Вологодское"; Междуреченский округ)</t>
  </si>
  <si>
    <t>Вологодское районное отделение РОО-ВОООиР (о/х "Вологодское"; Сокольский округ)</t>
  </si>
  <si>
    <r>
      <rPr>
        <sz val="12"/>
        <color rgb="FF000000"/>
        <rFont val="Times New Roman"/>
      </rPr>
      <t>БУ ВО "Облохотдирекция" (Вологодский округ)</t>
    </r>
  </si>
  <si>
    <r>
      <rPr>
        <sz val="12"/>
        <color rgb="FF000000"/>
        <rFont val="Times New Roman"/>
      </rPr>
      <t>БУ ВО "Облохотдирекция" (Кирилловский район)</t>
    </r>
  </si>
  <si>
    <r>
      <rPr>
        <sz val="12"/>
        <color rgb="FF000000"/>
        <rFont val="Times New Roman"/>
      </rPr>
      <t>ВООО Клуб охотников и рыболовов "Коротецкий" (Вашкинский район)</t>
    </r>
  </si>
  <si>
    <r>
      <rPr>
        <sz val="12"/>
        <color rgb="FF000000"/>
        <rFont val="Times New Roman"/>
      </rPr>
      <t>ВООО Клуб охотников и рыболовов "Коротецкий" (Кирилловский район)</t>
    </r>
  </si>
  <si>
    <r>
      <rPr>
        <b/>
        <sz val="12"/>
        <color rgb="FF000000"/>
        <rFont val="Times New Roman"/>
      </rPr>
      <t xml:space="preserve">Всего по </t>
    </r>
    <r>
      <rPr>
        <b/>
        <sz val="12"/>
        <color rgb="FF000000"/>
        <rFont val="Times New Roman"/>
      </rPr>
      <t>охотничьим угодьям располагаемых в нескольких муниципальных районах/округах области:</t>
    </r>
  </si>
  <si>
    <t>Итого по субъекту Российской Федерации:</t>
  </si>
  <si>
    <t>Лицо, ответственное</t>
  </si>
  <si>
    <t>главный специалист отдела по охране и развитию объектов животного мира</t>
  </si>
  <si>
    <t>Ж.А. Вершинина</t>
  </si>
  <si>
    <t>за заполнение формы</t>
  </si>
  <si>
    <r>
      <rPr>
        <sz val="10"/>
        <rFont val="Times New Roman"/>
      </rPr>
      <t>(должность)</t>
    </r>
  </si>
  <si>
    <r>
      <rPr>
        <sz val="10"/>
        <rFont val="Times New Roman"/>
      </rPr>
      <t>(Ф.И.О.)</t>
    </r>
  </si>
  <si>
    <r>
      <rPr>
        <sz val="10"/>
        <rFont val="Times New Roman"/>
      </rPr>
      <t>(подпись)</t>
    </r>
  </si>
  <si>
    <t>23-01-91(0417)</t>
  </si>
  <si>
    <r>
      <rPr>
        <sz val="10"/>
        <rFont val="Times New Roman"/>
      </rPr>
      <t>(номер контактного телефона)</t>
    </r>
  </si>
  <si>
    <r>
      <rPr>
        <sz val="10"/>
        <rFont val="Times New Roman"/>
      </rPr>
      <t>(дата составления документа)</t>
    </r>
  </si>
  <si>
    <t>Наименование органа исполнительной власти субъекта Российской Федерации: Главное управление по охране, контролю и регулированию использования объектов животного мира Вологодской области</t>
  </si>
  <si>
    <t>« 20» августа 2025 года</t>
  </si>
</sst>
</file>

<file path=xl/styles.xml><?xml version="1.0" encoding="utf-8"?>
<styleSheet xmlns="http://schemas.openxmlformats.org/spreadsheetml/2006/main">
  <fonts count="12">
    <font>
      <sz val="11"/>
      <name val="Calibri"/>
    </font>
    <font>
      <sz val="10"/>
      <name val="Arial"/>
    </font>
    <font>
      <sz val="12"/>
      <name val="Times New Roman"/>
    </font>
    <font>
      <sz val="10"/>
      <name val="Times New Roman"/>
    </font>
    <font>
      <b/>
      <sz val="12"/>
      <name val="Times New Roman"/>
    </font>
    <font>
      <sz val="12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u/>
      <sz val="12"/>
      <name val="Times New Roman"/>
    </font>
    <font>
      <b/>
      <sz val="1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5"/>
      </patternFill>
    </fill>
    <fill>
      <patternFill patternType="solid">
        <fgColor theme="0"/>
      </patternFill>
    </fill>
    <fill>
      <patternFill patternType="solid">
        <fgColor theme="2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6">
    <xf numFmtId="0" fontId="1" fillId="0" borderId="0" xfId="0" applyNumberFormat="1" applyFont="1"/>
    <xf numFmtId="0" fontId="2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5" fillId="0" borderId="7" xfId="0" applyNumberFormat="1" applyFont="1" applyBorder="1" applyAlignment="1">
      <alignment vertical="center"/>
    </xf>
    <xf numFmtId="0" fontId="5" fillId="0" borderId="7" xfId="0" applyNumberFormat="1" applyFont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 wrapText="1"/>
    </xf>
    <xf numFmtId="0" fontId="2" fillId="3" borderId="7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vertical="center"/>
    </xf>
    <xf numFmtId="0" fontId="4" fillId="2" borderId="7" xfId="0" applyNumberFormat="1" applyFont="1" applyFill="1" applyBorder="1" applyAlignment="1">
      <alignment vertical="center"/>
    </xf>
    <xf numFmtId="0" fontId="2" fillId="3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vertical="center" wrapText="1"/>
    </xf>
    <xf numFmtId="0" fontId="6" fillId="3" borderId="7" xfId="0" applyNumberFormat="1" applyFont="1" applyFill="1" applyBorder="1" applyAlignment="1">
      <alignment horizontal="left" vertical="center" wrapText="1"/>
    </xf>
    <xf numFmtId="0" fontId="9" fillId="0" borderId="7" xfId="0" applyNumberFormat="1" applyFont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vertical="center" wrapText="1"/>
    </xf>
    <xf numFmtId="0" fontId="2" fillId="2" borderId="7" xfId="0" applyNumberFormat="1" applyFont="1" applyFill="1" applyBorder="1" applyAlignment="1">
      <alignment horizontal="center" vertical="center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wrapText="1"/>
    </xf>
    <xf numFmtId="0" fontId="3" fillId="0" borderId="17" xfId="0" applyNumberFormat="1" applyFont="1" applyBorder="1" applyAlignment="1">
      <alignment horizontal="center"/>
    </xf>
    <xf numFmtId="0" fontId="2" fillId="0" borderId="13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/>
    <xf numFmtId="0" fontId="2" fillId="0" borderId="7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4" fillId="5" borderId="7" xfId="0" applyNumberFormat="1" applyFont="1" applyFill="1" applyBorder="1" applyAlignment="1">
      <alignment horizontal="left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4" fillId="5" borderId="7" xfId="0" applyNumberFormat="1" applyFont="1" applyFill="1" applyBorder="1" applyAlignment="1">
      <alignment horizontal="center" vertical="center" wrapText="1"/>
    </xf>
    <xf numFmtId="0" fontId="7" fillId="5" borderId="7" xfId="0" applyNumberFormat="1" applyFont="1" applyFill="1" applyBorder="1" applyAlignment="1">
      <alignment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11" xfId="0" applyNumberFormat="1" applyFont="1" applyFill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19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14" xfId="0" applyNumberFormat="1" applyFont="1" applyBorder="1" applyAlignment="1">
      <alignment horizontal="center" vertical="center" wrapText="1"/>
    </xf>
    <xf numFmtId="0" fontId="10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8" xfId="0" applyNumberFormat="1" applyFont="1" applyBorder="1" applyAlignment="1">
      <alignment horizontal="center"/>
    </xf>
    <xf numFmtId="0" fontId="8" fillId="0" borderId="15" xfId="0" applyNumberFormat="1" applyFont="1" applyFill="1" applyBorder="1" applyAlignment="1">
      <alignment vertical="top" wrapText="1"/>
    </xf>
    <xf numFmtId="0" fontId="8" fillId="0" borderId="16" xfId="0" applyNumberFormat="1" applyFont="1" applyFill="1" applyBorder="1" applyAlignment="1">
      <alignment vertical="top" wrapText="1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wrapText="1"/>
    </xf>
    <xf numFmtId="0" fontId="2" fillId="0" borderId="3" xfId="0" applyNumberFormat="1" applyFont="1" applyBorder="1" applyAlignment="1">
      <alignment horizontal="center" wrapText="1"/>
    </xf>
    <xf numFmtId="0" fontId="2" fillId="0" borderId="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" fillId="0" borderId="6" xfId="0" applyNumberFormat="1" applyFont="1" applyBorder="1" applyAlignment="1">
      <alignment horizontal="center" wrapText="1"/>
    </xf>
    <xf numFmtId="0" fontId="3" fillId="0" borderId="7" xfId="0" applyNumberFormat="1" applyFont="1" applyBorder="1" applyAlignment="1">
      <alignment horizontal="left"/>
    </xf>
    <xf numFmtId="0" fontId="3" fillId="0" borderId="8" xfId="0" applyNumberFormat="1" applyFont="1" applyBorder="1" applyAlignment="1">
      <alignment horizontal="left"/>
    </xf>
    <xf numFmtId="0" fontId="3" fillId="0" borderId="9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4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7"/>
  <sheetViews>
    <sheetView tabSelected="1" view="pageBreakPreview" topLeftCell="A199" zoomScale="60" zoomScaleNormal="100" workbookViewId="0">
      <selection activeCell="D220" sqref="D220"/>
    </sheetView>
  </sheetViews>
  <sheetFormatPr defaultColWidth="9" defaultRowHeight="12.75"/>
  <cols>
    <col min="1" max="1" width="4.42578125" customWidth="1"/>
    <col min="2" max="2" width="45.28515625" customWidth="1"/>
    <col min="3" max="3" width="20.85546875" customWidth="1"/>
    <col min="4" max="4" width="21" customWidth="1"/>
    <col min="5" max="5" width="17.85546875" customWidth="1"/>
  </cols>
  <sheetData>
    <row r="1" spans="1:5" ht="15.75">
      <c r="E1" s="1" t="s">
        <v>0</v>
      </c>
    </row>
    <row r="3" spans="1:5" ht="15.75">
      <c r="A3" s="63" t="s">
        <v>1</v>
      </c>
      <c r="B3" s="64"/>
      <c r="C3" s="64"/>
      <c r="D3" s="64"/>
      <c r="E3" s="65"/>
    </row>
    <row r="4" spans="1:5" ht="15.75">
      <c r="A4" s="66" t="s">
        <v>2</v>
      </c>
      <c r="B4" s="67"/>
      <c r="C4" s="67"/>
      <c r="D4" s="67"/>
      <c r="E4" s="68"/>
    </row>
    <row r="6" spans="1:5">
      <c r="A6" s="69" t="s">
        <v>3</v>
      </c>
      <c r="B6" s="70"/>
      <c r="C6" s="70"/>
      <c r="D6" s="70"/>
      <c r="E6" s="71"/>
    </row>
    <row r="7" spans="1:5" ht="29.25" customHeight="1">
      <c r="A7" s="72" t="s">
        <v>183</v>
      </c>
      <c r="B7" s="73"/>
      <c r="C7" s="73"/>
      <c r="D7" s="73"/>
      <c r="E7" s="74"/>
    </row>
    <row r="9" spans="1:5" ht="15.75">
      <c r="A9" s="75" t="s">
        <v>4</v>
      </c>
      <c r="B9" s="75"/>
      <c r="C9" s="75"/>
      <c r="D9" s="75"/>
      <c r="E9" s="75"/>
    </row>
    <row r="10" spans="1:5" ht="15.75">
      <c r="A10" s="2"/>
      <c r="B10" s="62"/>
      <c r="C10" s="62"/>
      <c r="D10" s="2"/>
      <c r="E10" s="2"/>
    </row>
    <row r="11" spans="1:5" ht="15.75">
      <c r="A11" s="3"/>
      <c r="B11" s="1" t="s">
        <v>5</v>
      </c>
      <c r="C11" s="4" t="s">
        <v>6</v>
      </c>
      <c r="D11" s="5" t="s">
        <v>7</v>
      </c>
      <c r="E11" s="3"/>
    </row>
    <row r="12" spans="1:5" ht="15.75">
      <c r="A12" s="3"/>
      <c r="B12" s="3"/>
      <c r="C12" s="3"/>
      <c r="D12" s="3"/>
      <c r="E12" s="3"/>
    </row>
    <row r="13" spans="1:5">
      <c r="A13" s="47" t="s">
        <v>8</v>
      </c>
      <c r="B13" s="47" t="s">
        <v>9</v>
      </c>
      <c r="C13" s="47" t="s">
        <v>10</v>
      </c>
      <c r="D13" s="47" t="s">
        <v>11</v>
      </c>
      <c r="E13" s="47" t="s">
        <v>12</v>
      </c>
    </row>
    <row r="14" spans="1:5" ht="56.25" customHeight="1">
      <c r="A14" s="48"/>
      <c r="B14" s="48"/>
      <c r="C14" s="48"/>
      <c r="D14" s="48"/>
      <c r="E14" s="48"/>
    </row>
    <row r="15" spans="1:5" ht="15.75">
      <c r="A15" s="7">
        <v>1</v>
      </c>
      <c r="B15" s="8">
        <v>2</v>
      </c>
      <c r="C15" s="7">
        <v>3</v>
      </c>
      <c r="D15" s="8">
        <v>4</v>
      </c>
      <c r="E15" s="8">
        <v>5</v>
      </c>
    </row>
    <row r="16" spans="1:5" ht="15.75">
      <c r="A16" s="9"/>
      <c r="B16" s="10" t="s">
        <v>13</v>
      </c>
      <c r="C16" s="6" t="s">
        <v>6</v>
      </c>
      <c r="D16" s="6">
        <v>34</v>
      </c>
      <c r="E16" s="6">
        <v>25</v>
      </c>
    </row>
    <row r="17" spans="1:5" ht="31.5">
      <c r="A17" s="9"/>
      <c r="B17" s="11" t="s">
        <v>14</v>
      </c>
      <c r="C17" s="6" t="s">
        <v>6</v>
      </c>
      <c r="D17" s="6">
        <v>18</v>
      </c>
      <c r="E17" s="6">
        <v>15</v>
      </c>
    </row>
    <row r="18" spans="1:5" ht="15.75">
      <c r="A18" s="9"/>
      <c r="B18" s="10" t="s">
        <v>15</v>
      </c>
      <c r="C18" s="6" t="s">
        <v>6</v>
      </c>
      <c r="D18" s="6"/>
      <c r="E18" s="6"/>
    </row>
    <row r="19" spans="1:5" ht="47.25">
      <c r="A19" s="9"/>
      <c r="B19" s="10" t="s">
        <v>16</v>
      </c>
      <c r="C19" s="6" t="s">
        <v>6</v>
      </c>
      <c r="D19" s="6"/>
      <c r="E19" s="6"/>
    </row>
    <row r="20" spans="1:5" ht="31.5">
      <c r="A20" s="9"/>
      <c r="B20" s="10" t="s">
        <v>17</v>
      </c>
      <c r="C20" s="6" t="s">
        <v>6</v>
      </c>
      <c r="D20" s="6">
        <v>2</v>
      </c>
      <c r="E20" s="6">
        <v>0</v>
      </c>
    </row>
    <row r="21" spans="1:5" ht="31.5">
      <c r="A21" s="9"/>
      <c r="B21" s="10" t="s">
        <v>18</v>
      </c>
      <c r="C21" s="6" t="s">
        <v>6</v>
      </c>
      <c r="D21" s="6">
        <v>2</v>
      </c>
      <c r="E21" s="6">
        <v>0</v>
      </c>
    </row>
    <row r="22" spans="1:5" ht="31.5">
      <c r="A22" s="9"/>
      <c r="B22" s="10" t="s">
        <v>19</v>
      </c>
      <c r="C22" s="6" t="s">
        <v>6</v>
      </c>
      <c r="D22" s="6">
        <v>1</v>
      </c>
      <c r="E22" s="6">
        <v>0</v>
      </c>
    </row>
    <row r="23" spans="1:5" ht="31.5">
      <c r="A23" s="9"/>
      <c r="B23" s="10" t="s">
        <v>20</v>
      </c>
      <c r="C23" s="6" t="s">
        <v>6</v>
      </c>
      <c r="D23" s="6"/>
      <c r="E23" s="6"/>
    </row>
    <row r="24" spans="1:5" ht="15.75">
      <c r="A24" s="9"/>
      <c r="B24" s="10" t="s">
        <v>21</v>
      </c>
      <c r="C24" s="6" t="s">
        <v>6</v>
      </c>
      <c r="D24" s="6">
        <v>1</v>
      </c>
      <c r="E24" s="6">
        <v>1</v>
      </c>
    </row>
    <row r="25" spans="1:5" ht="15.75">
      <c r="A25" s="9"/>
      <c r="B25" s="12" t="s">
        <v>22</v>
      </c>
      <c r="C25" s="6" t="s">
        <v>6</v>
      </c>
      <c r="D25" s="6"/>
      <c r="E25" s="6"/>
    </row>
    <row r="26" spans="1:5" ht="31.5">
      <c r="A26" s="9"/>
      <c r="B26" s="10" t="s">
        <v>23</v>
      </c>
      <c r="C26" s="6" t="s">
        <v>6</v>
      </c>
      <c r="D26" s="13">
        <v>2</v>
      </c>
      <c r="E26" s="13">
        <v>2</v>
      </c>
    </row>
    <row r="27" spans="1:5" ht="15.75">
      <c r="A27" s="9"/>
      <c r="B27" s="10" t="s">
        <v>24</v>
      </c>
      <c r="C27" s="6" t="s">
        <v>6</v>
      </c>
      <c r="D27" s="6"/>
      <c r="E27" s="6"/>
    </row>
    <row r="28" spans="1:5" ht="15.75">
      <c r="A28" s="9"/>
      <c r="B28" s="14" t="s">
        <v>25</v>
      </c>
      <c r="C28" s="15" t="s">
        <v>6</v>
      </c>
      <c r="D28" s="15">
        <f>SUM(D16:D27)</f>
        <v>60</v>
      </c>
      <c r="E28" s="15">
        <f>SUM(E16:E27)</f>
        <v>43</v>
      </c>
    </row>
    <row r="29" spans="1:5" ht="15.75">
      <c r="A29" s="9"/>
      <c r="B29" s="16" t="s">
        <v>13</v>
      </c>
      <c r="C29" s="6" t="s">
        <v>6</v>
      </c>
      <c r="D29" s="6">
        <v>37</v>
      </c>
      <c r="E29" s="6">
        <v>29</v>
      </c>
    </row>
    <row r="30" spans="1:5" ht="31.5">
      <c r="A30" s="9"/>
      <c r="B30" s="17" t="s">
        <v>26</v>
      </c>
      <c r="C30" s="6" t="s">
        <v>6</v>
      </c>
      <c r="D30" s="6">
        <v>10</v>
      </c>
      <c r="E30" s="6">
        <v>10</v>
      </c>
    </row>
    <row r="31" spans="1:5" ht="15.75">
      <c r="A31" s="9"/>
      <c r="B31" s="17" t="s">
        <v>27</v>
      </c>
      <c r="C31" s="6" t="s">
        <v>6</v>
      </c>
      <c r="D31" s="6"/>
      <c r="E31" s="6"/>
    </row>
    <row r="32" spans="1:5" ht="15.75">
      <c r="A32" s="9"/>
      <c r="B32" s="17" t="s">
        <v>28</v>
      </c>
      <c r="C32" s="6" t="s">
        <v>6</v>
      </c>
      <c r="D32" s="6">
        <v>15</v>
      </c>
      <c r="E32" s="6">
        <v>10</v>
      </c>
    </row>
    <row r="33" spans="1:5" s="40" customFormat="1" ht="15.75">
      <c r="A33" s="36"/>
      <c r="B33" s="37" t="s">
        <v>29</v>
      </c>
      <c r="C33" s="38" t="s">
        <v>6</v>
      </c>
      <c r="D33" s="39"/>
      <c r="E33" s="39"/>
    </row>
    <row r="34" spans="1:5" ht="15.75">
      <c r="A34" s="9"/>
      <c r="B34" s="19" t="s">
        <v>30</v>
      </c>
      <c r="C34" s="6" t="s">
        <v>6</v>
      </c>
      <c r="D34" s="6">
        <v>15</v>
      </c>
      <c r="E34" s="6">
        <v>12</v>
      </c>
    </row>
    <row r="35" spans="1:5" ht="15.75">
      <c r="A35" s="9"/>
      <c r="B35" s="20" t="s">
        <v>31</v>
      </c>
      <c r="C35" s="15" t="s">
        <v>6</v>
      </c>
      <c r="D35" s="15">
        <f>SUM(D29:D34)</f>
        <v>77</v>
      </c>
      <c r="E35" s="15">
        <f>SUM(E29:E34)</f>
        <v>61</v>
      </c>
    </row>
    <row r="36" spans="1:5" ht="15.75">
      <c r="A36" s="9"/>
      <c r="B36" s="16" t="s">
        <v>13</v>
      </c>
      <c r="C36" s="6" t="s">
        <v>6</v>
      </c>
      <c r="D36" s="6">
        <v>32</v>
      </c>
      <c r="E36" s="6">
        <v>15</v>
      </c>
    </row>
    <row r="37" spans="1:5" ht="15.75">
      <c r="A37" s="9"/>
      <c r="B37" s="16" t="s">
        <v>32</v>
      </c>
      <c r="C37" s="6" t="s">
        <v>6</v>
      </c>
      <c r="D37" s="6">
        <v>4</v>
      </c>
      <c r="E37" s="6">
        <v>1</v>
      </c>
    </row>
    <row r="38" spans="1:5" ht="15.75">
      <c r="A38" s="9"/>
      <c r="B38" s="16" t="s">
        <v>33</v>
      </c>
      <c r="C38" s="6" t="s">
        <v>6</v>
      </c>
      <c r="D38" s="6">
        <v>5</v>
      </c>
      <c r="E38" s="6">
        <v>3</v>
      </c>
    </row>
    <row r="39" spans="1:5" ht="15.75">
      <c r="A39" s="9"/>
      <c r="B39" s="10" t="s">
        <v>34</v>
      </c>
      <c r="C39" s="6" t="s">
        <v>6</v>
      </c>
      <c r="D39" s="13">
        <v>2</v>
      </c>
      <c r="E39" s="13">
        <v>1</v>
      </c>
    </row>
    <row r="40" spans="1:5" ht="15.75">
      <c r="A40" s="9"/>
      <c r="B40" s="10" t="s">
        <v>35</v>
      </c>
      <c r="C40" s="6" t="s">
        <v>6</v>
      </c>
      <c r="D40" s="6">
        <v>2</v>
      </c>
      <c r="E40" s="6">
        <v>2</v>
      </c>
    </row>
    <row r="41" spans="1:5" ht="15.75">
      <c r="A41" s="9"/>
      <c r="B41" s="20" t="s">
        <v>36</v>
      </c>
      <c r="C41" s="15" t="s">
        <v>6</v>
      </c>
      <c r="D41" s="15">
        <f>SUM(D36:D40)</f>
        <v>45</v>
      </c>
      <c r="E41" s="15">
        <f>SUM(E36:E40)</f>
        <v>22</v>
      </c>
    </row>
    <row r="42" spans="1:5" ht="15.75">
      <c r="A42" s="9"/>
      <c r="B42" s="16" t="s">
        <v>13</v>
      </c>
      <c r="C42" s="6" t="s">
        <v>6</v>
      </c>
      <c r="D42" s="21">
        <v>5</v>
      </c>
      <c r="E42" s="21">
        <v>16</v>
      </c>
    </row>
    <row r="43" spans="1:5" ht="31.5">
      <c r="A43" s="9"/>
      <c r="B43" s="16" t="s">
        <v>37</v>
      </c>
      <c r="C43" s="6" t="s">
        <v>6</v>
      </c>
      <c r="D43" s="21">
        <v>7</v>
      </c>
      <c r="E43" s="21">
        <v>4</v>
      </c>
    </row>
    <row r="44" spans="1:5" ht="15.75">
      <c r="A44" s="9"/>
      <c r="B44" s="16" t="s">
        <v>38</v>
      </c>
      <c r="C44" s="6" t="s">
        <v>6</v>
      </c>
      <c r="D44" s="21"/>
      <c r="E44" s="21"/>
    </row>
    <row r="45" spans="1:5" ht="15.75">
      <c r="A45" s="9"/>
      <c r="B45" s="10" t="s">
        <v>39</v>
      </c>
      <c r="C45" s="6" t="s">
        <v>6</v>
      </c>
      <c r="D45" s="21"/>
      <c r="E45" s="21"/>
    </row>
    <row r="46" spans="1:5" ht="15.75">
      <c r="A46" s="9"/>
      <c r="B46" s="22" t="s">
        <v>40</v>
      </c>
      <c r="C46" s="15" t="s">
        <v>6</v>
      </c>
      <c r="D46" s="23">
        <f>SUM(D42:D45)</f>
        <v>12</v>
      </c>
      <c r="E46" s="23">
        <f>SUM(E42:E45)</f>
        <v>20</v>
      </c>
    </row>
    <row r="47" spans="1:5" ht="15.75">
      <c r="A47" s="9"/>
      <c r="B47" s="16" t="s">
        <v>13</v>
      </c>
      <c r="C47" s="6" t="s">
        <v>6</v>
      </c>
      <c r="D47" s="21">
        <v>76</v>
      </c>
      <c r="E47" s="21">
        <v>40</v>
      </c>
    </row>
    <row r="48" spans="1:5" ht="31.5">
      <c r="A48" s="9"/>
      <c r="B48" s="17" t="s">
        <v>41</v>
      </c>
      <c r="C48" s="6" t="s">
        <v>6</v>
      </c>
      <c r="D48" s="21">
        <v>31</v>
      </c>
      <c r="E48" s="21">
        <v>27</v>
      </c>
    </row>
    <row r="49" spans="1:5" ht="31.5">
      <c r="A49" s="9"/>
      <c r="B49" s="16" t="s">
        <v>42</v>
      </c>
      <c r="C49" s="6" t="s">
        <v>6</v>
      </c>
      <c r="D49" s="49">
        <v>4</v>
      </c>
      <c r="E49" s="49">
        <v>4</v>
      </c>
    </row>
    <row r="50" spans="1:5" ht="31.5">
      <c r="A50" s="9"/>
      <c r="B50" s="16" t="s">
        <v>43</v>
      </c>
      <c r="C50" s="6" t="s">
        <v>6</v>
      </c>
      <c r="D50" s="50"/>
      <c r="E50" s="50"/>
    </row>
    <row r="51" spans="1:5" ht="15.75">
      <c r="A51" s="9"/>
      <c r="B51" s="10" t="s">
        <v>44</v>
      </c>
      <c r="C51" s="6" t="s">
        <v>6</v>
      </c>
      <c r="D51" s="21">
        <v>1</v>
      </c>
      <c r="E51" s="21">
        <v>1</v>
      </c>
    </row>
    <row r="52" spans="1:5" ht="15.75">
      <c r="A52" s="9"/>
      <c r="B52" s="16" t="s">
        <v>45</v>
      </c>
      <c r="C52" s="6" t="s">
        <v>6</v>
      </c>
      <c r="D52" s="21">
        <v>4</v>
      </c>
      <c r="E52" s="21">
        <v>2</v>
      </c>
    </row>
    <row r="53" spans="1:5" ht="15.75">
      <c r="A53" s="9"/>
      <c r="B53" s="16" t="s">
        <v>46</v>
      </c>
      <c r="C53" s="6" t="s">
        <v>6</v>
      </c>
      <c r="D53" s="21">
        <v>6</v>
      </c>
      <c r="E53" s="21">
        <v>6</v>
      </c>
    </row>
    <row r="54" spans="1:5" ht="15.75">
      <c r="A54" s="9"/>
      <c r="B54" s="22" t="s">
        <v>47</v>
      </c>
      <c r="C54" s="15" t="s">
        <v>6</v>
      </c>
      <c r="D54" s="15">
        <f>SUM(D47:D53)</f>
        <v>122</v>
      </c>
      <c r="E54" s="15">
        <f>SUM(E47:E53)</f>
        <v>80</v>
      </c>
    </row>
    <row r="55" spans="1:5" s="40" customFormat="1" ht="15.75">
      <c r="A55" s="36"/>
      <c r="B55" s="41" t="s">
        <v>13</v>
      </c>
      <c r="C55" s="38" t="s">
        <v>6</v>
      </c>
      <c r="D55" s="42">
        <v>13</v>
      </c>
      <c r="E55" s="42">
        <v>13</v>
      </c>
    </row>
    <row r="56" spans="1:5" ht="31.5">
      <c r="A56" s="9"/>
      <c r="B56" s="17" t="s">
        <v>48</v>
      </c>
      <c r="C56" s="6" t="s">
        <v>6</v>
      </c>
      <c r="D56" s="6">
        <v>24</v>
      </c>
      <c r="E56" s="6">
        <v>23</v>
      </c>
    </row>
    <row r="57" spans="1:5" ht="15.75">
      <c r="A57" s="9"/>
      <c r="B57" s="16" t="s">
        <v>49</v>
      </c>
      <c r="C57" s="6" t="s">
        <v>6</v>
      </c>
      <c r="D57" s="6"/>
      <c r="E57" s="6"/>
    </row>
    <row r="58" spans="1:5" ht="31.5">
      <c r="A58" s="9"/>
      <c r="B58" s="16" t="s">
        <v>50</v>
      </c>
      <c r="C58" s="6" t="s">
        <v>6</v>
      </c>
      <c r="D58" s="6"/>
      <c r="E58" s="6"/>
    </row>
    <row r="59" spans="1:5" ht="15.75">
      <c r="A59" s="9"/>
      <c r="B59" s="16" t="s">
        <v>51</v>
      </c>
      <c r="C59" s="6" t="s">
        <v>6</v>
      </c>
      <c r="D59" s="6"/>
      <c r="E59" s="6"/>
    </row>
    <row r="60" spans="1:5" ht="15.75">
      <c r="A60" s="9"/>
      <c r="B60" s="16" t="s">
        <v>52</v>
      </c>
      <c r="C60" s="6" t="s">
        <v>6</v>
      </c>
      <c r="D60" s="6"/>
      <c r="E60" s="6"/>
    </row>
    <row r="61" spans="1:5" ht="15.75">
      <c r="A61" s="9"/>
      <c r="B61" s="10" t="s">
        <v>53</v>
      </c>
      <c r="C61" s="6" t="s">
        <v>6</v>
      </c>
      <c r="D61" s="6"/>
      <c r="E61" s="6"/>
    </row>
    <row r="62" spans="1:5" ht="15.75">
      <c r="A62" s="24"/>
      <c r="B62" s="10" t="s">
        <v>54</v>
      </c>
      <c r="C62" s="6" t="s">
        <v>6</v>
      </c>
      <c r="D62" s="18"/>
      <c r="E62" s="18"/>
    </row>
    <row r="63" spans="1:5" ht="15.75">
      <c r="A63" s="9"/>
      <c r="B63" s="22" t="s">
        <v>55</v>
      </c>
      <c r="C63" s="15" t="s">
        <v>6</v>
      </c>
      <c r="D63" s="15">
        <f>SUM(D55:D62)</f>
        <v>37</v>
      </c>
      <c r="E63" s="15">
        <f>SUM(E55:E62)</f>
        <v>36</v>
      </c>
    </row>
    <row r="64" spans="1:5" ht="15.75">
      <c r="A64" s="9"/>
      <c r="B64" s="16" t="s">
        <v>13</v>
      </c>
      <c r="C64" s="6" t="s">
        <v>6</v>
      </c>
      <c r="D64" s="6">
        <v>12</v>
      </c>
      <c r="E64" s="6">
        <v>30</v>
      </c>
    </row>
    <row r="65" spans="1:5" ht="15.75">
      <c r="A65" s="9"/>
      <c r="B65" s="17" t="s">
        <v>56</v>
      </c>
      <c r="C65" s="6" t="s">
        <v>6</v>
      </c>
      <c r="D65" s="6">
        <v>1</v>
      </c>
      <c r="E65" s="6">
        <v>4</v>
      </c>
    </row>
    <row r="66" spans="1:5" ht="15.75">
      <c r="A66" s="9"/>
      <c r="B66" s="17" t="s">
        <v>57</v>
      </c>
      <c r="C66" s="6" t="s">
        <v>6</v>
      </c>
      <c r="D66" s="6"/>
      <c r="E66" s="6"/>
    </row>
    <row r="67" spans="1:5" ht="15.75">
      <c r="A67" s="9"/>
      <c r="B67" s="17" t="s">
        <v>58</v>
      </c>
      <c r="C67" s="6" t="s">
        <v>6</v>
      </c>
      <c r="D67" s="18"/>
      <c r="E67" s="18"/>
    </row>
    <row r="68" spans="1:5" ht="15.75">
      <c r="A68" s="9"/>
      <c r="B68" s="22" t="s">
        <v>59</v>
      </c>
      <c r="C68" s="15" t="s">
        <v>6</v>
      </c>
      <c r="D68" s="15">
        <f>SUM(D64:D67)</f>
        <v>13</v>
      </c>
      <c r="E68" s="15">
        <f>SUM(E64:E67)</f>
        <v>34</v>
      </c>
    </row>
    <row r="69" spans="1:5" ht="15.75">
      <c r="A69" s="9"/>
      <c r="B69" s="16" t="s">
        <v>13</v>
      </c>
      <c r="C69" s="6" t="s">
        <v>6</v>
      </c>
      <c r="D69" s="6">
        <v>33</v>
      </c>
      <c r="E69" s="6">
        <v>30</v>
      </c>
    </row>
    <row r="70" spans="1:5" ht="31.5">
      <c r="A70" s="9"/>
      <c r="B70" s="17" t="s">
        <v>60</v>
      </c>
      <c r="C70" s="6" t="s">
        <v>6</v>
      </c>
      <c r="D70" s="6">
        <v>10</v>
      </c>
      <c r="E70" s="6">
        <v>6</v>
      </c>
    </row>
    <row r="71" spans="1:5" ht="15.75">
      <c r="A71" s="9"/>
      <c r="B71" s="16" t="s">
        <v>61</v>
      </c>
      <c r="C71" s="6" t="s">
        <v>6</v>
      </c>
      <c r="D71" s="6"/>
      <c r="E71" s="6"/>
    </row>
    <row r="72" spans="1:5" ht="15.75">
      <c r="A72" s="9"/>
      <c r="B72" s="16" t="s">
        <v>62</v>
      </c>
      <c r="C72" s="6" t="s">
        <v>6</v>
      </c>
      <c r="D72" s="18"/>
      <c r="E72" s="18"/>
    </row>
    <row r="73" spans="1:5" ht="15.75">
      <c r="A73" s="9"/>
      <c r="B73" s="22" t="s">
        <v>63</v>
      </c>
      <c r="C73" s="15" t="s">
        <v>6</v>
      </c>
      <c r="D73" s="15">
        <f>SUM(D69:D72)</f>
        <v>43</v>
      </c>
      <c r="E73" s="15">
        <f>SUM(E69:E72)</f>
        <v>36</v>
      </c>
    </row>
    <row r="74" spans="1:5" ht="15.75">
      <c r="A74" s="9"/>
      <c r="B74" s="16" t="s">
        <v>13</v>
      </c>
      <c r="C74" s="6" t="s">
        <v>6</v>
      </c>
      <c r="D74" s="6">
        <v>23</v>
      </c>
      <c r="E74" s="6">
        <v>24</v>
      </c>
    </row>
    <row r="75" spans="1:5" ht="31.5">
      <c r="A75" s="9"/>
      <c r="B75" s="16" t="s">
        <v>64</v>
      </c>
      <c r="C75" s="6" t="s">
        <v>6</v>
      </c>
      <c r="D75" s="6"/>
      <c r="E75" s="6"/>
    </row>
    <row r="76" spans="1:5" ht="15.75">
      <c r="A76" s="9"/>
      <c r="B76" s="10" t="s">
        <v>65</v>
      </c>
      <c r="C76" s="6" t="s">
        <v>6</v>
      </c>
      <c r="D76" s="6">
        <v>2</v>
      </c>
      <c r="E76" s="6">
        <v>0</v>
      </c>
    </row>
    <row r="77" spans="1:5" ht="15.75">
      <c r="A77" s="9"/>
      <c r="B77" s="10" t="s">
        <v>66</v>
      </c>
      <c r="C77" s="6" t="s">
        <v>6</v>
      </c>
      <c r="D77" s="6">
        <v>5</v>
      </c>
      <c r="E77" s="6">
        <v>5</v>
      </c>
    </row>
    <row r="78" spans="1:5" ht="15.75">
      <c r="A78" s="9"/>
      <c r="B78" s="10" t="s">
        <v>66</v>
      </c>
      <c r="C78" s="6" t="s">
        <v>6</v>
      </c>
      <c r="D78" s="6"/>
      <c r="E78" s="6"/>
    </row>
    <row r="79" spans="1:5" ht="15.75">
      <c r="A79" s="9"/>
      <c r="B79" s="10" t="s">
        <v>67</v>
      </c>
      <c r="C79" s="6" t="s">
        <v>6</v>
      </c>
      <c r="D79" s="6"/>
      <c r="E79" s="6"/>
    </row>
    <row r="80" spans="1:5" ht="15.75">
      <c r="A80" s="9"/>
      <c r="B80" s="10" t="s">
        <v>68</v>
      </c>
      <c r="C80" s="6" t="s">
        <v>6</v>
      </c>
      <c r="D80" s="6">
        <v>13</v>
      </c>
      <c r="E80" s="6">
        <v>9</v>
      </c>
    </row>
    <row r="81" spans="1:5" ht="15.75">
      <c r="A81" s="9"/>
      <c r="B81" s="10" t="s">
        <v>69</v>
      </c>
      <c r="C81" s="6" t="s">
        <v>6</v>
      </c>
      <c r="D81" s="6"/>
      <c r="E81" s="6"/>
    </row>
    <row r="82" spans="1:5" ht="15.75">
      <c r="A82" s="9"/>
      <c r="B82" s="10" t="s">
        <v>70</v>
      </c>
      <c r="C82" s="6" t="s">
        <v>6</v>
      </c>
      <c r="D82" s="6">
        <v>1</v>
      </c>
      <c r="E82" s="6">
        <v>1</v>
      </c>
    </row>
    <row r="83" spans="1:5" s="40" customFormat="1" ht="15.75">
      <c r="A83" s="36"/>
      <c r="B83" s="41" t="s">
        <v>71</v>
      </c>
      <c r="C83" s="38" t="s">
        <v>6</v>
      </c>
      <c r="D83" s="42">
        <v>7</v>
      </c>
      <c r="E83" s="42">
        <v>8</v>
      </c>
    </row>
    <row r="84" spans="1:5" ht="15.75">
      <c r="A84" s="9"/>
      <c r="B84" s="10" t="s">
        <v>72</v>
      </c>
      <c r="C84" s="6" t="s">
        <v>6</v>
      </c>
      <c r="D84" s="6">
        <v>5</v>
      </c>
      <c r="E84" s="6">
        <v>3</v>
      </c>
    </row>
    <row r="85" spans="1:5" ht="15.75">
      <c r="A85" s="9"/>
      <c r="B85" s="14" t="s">
        <v>73</v>
      </c>
      <c r="C85" s="15" t="s">
        <v>6</v>
      </c>
      <c r="D85" s="15">
        <f>SUM(D74:D84)</f>
        <v>56</v>
      </c>
      <c r="E85" s="15">
        <f>SUM(E74:E84)</f>
        <v>50</v>
      </c>
    </row>
    <row r="86" spans="1:5" ht="15.75">
      <c r="A86" s="9"/>
      <c r="B86" s="16" t="s">
        <v>13</v>
      </c>
      <c r="C86" s="6" t="s">
        <v>6</v>
      </c>
      <c r="D86" s="6">
        <v>13</v>
      </c>
      <c r="E86" s="6">
        <v>10</v>
      </c>
    </row>
    <row r="87" spans="1:5" ht="31.5">
      <c r="A87" s="9"/>
      <c r="B87" s="17" t="s">
        <v>74</v>
      </c>
      <c r="C87" s="6" t="s">
        <v>6</v>
      </c>
      <c r="D87" s="6">
        <v>36</v>
      </c>
      <c r="E87" s="6">
        <v>26</v>
      </c>
    </row>
    <row r="88" spans="1:5" ht="15.75">
      <c r="A88" s="9"/>
      <c r="B88" s="16" t="s">
        <v>32</v>
      </c>
      <c r="C88" s="6" t="s">
        <v>6</v>
      </c>
      <c r="D88" s="6">
        <v>7</v>
      </c>
      <c r="E88" s="6">
        <v>2</v>
      </c>
    </row>
    <row r="89" spans="1:5" ht="15.75">
      <c r="A89" s="9"/>
      <c r="B89" s="16" t="s">
        <v>75</v>
      </c>
      <c r="C89" s="6" t="s">
        <v>6</v>
      </c>
      <c r="D89" s="6"/>
      <c r="E89" s="6"/>
    </row>
    <row r="90" spans="1:5" ht="15.75">
      <c r="A90" s="9"/>
      <c r="B90" s="16" t="s">
        <v>76</v>
      </c>
      <c r="C90" s="6" t="s">
        <v>6</v>
      </c>
      <c r="D90" s="6"/>
      <c r="E90" s="6"/>
    </row>
    <row r="91" spans="1:5" s="40" customFormat="1" ht="15.75">
      <c r="A91" s="36"/>
      <c r="B91" s="41" t="s">
        <v>77</v>
      </c>
      <c r="C91" s="38" t="s">
        <v>6</v>
      </c>
      <c r="D91" s="42">
        <v>2</v>
      </c>
      <c r="E91" s="42">
        <v>2</v>
      </c>
    </row>
    <row r="92" spans="1:5" ht="15.75">
      <c r="A92" s="9"/>
      <c r="B92" s="14" t="s">
        <v>78</v>
      </c>
      <c r="C92" s="15" t="s">
        <v>6</v>
      </c>
      <c r="D92" s="15">
        <f>SUM(D86:D91)</f>
        <v>58</v>
      </c>
      <c r="E92" s="15">
        <f>SUM(E86:E91)</f>
        <v>40</v>
      </c>
    </row>
    <row r="93" spans="1:5" ht="15.75">
      <c r="A93" s="9"/>
      <c r="B93" s="10" t="s">
        <v>13</v>
      </c>
      <c r="C93" s="6" t="s">
        <v>6</v>
      </c>
      <c r="D93" s="6">
        <v>21</v>
      </c>
      <c r="E93" s="6">
        <v>20</v>
      </c>
    </row>
    <row r="94" spans="1:5" ht="15.75">
      <c r="A94" s="9"/>
      <c r="B94" s="10" t="s">
        <v>79</v>
      </c>
      <c r="C94" s="6" t="s">
        <v>6</v>
      </c>
      <c r="D94" s="6"/>
      <c r="E94" s="6"/>
    </row>
    <row r="95" spans="1:5" ht="15.75">
      <c r="A95" s="9"/>
      <c r="B95" s="10" t="s">
        <v>80</v>
      </c>
      <c r="C95" s="6" t="s">
        <v>6</v>
      </c>
      <c r="D95" s="6"/>
      <c r="E95" s="6"/>
    </row>
    <row r="96" spans="1:5" ht="15.75">
      <c r="A96" s="9"/>
      <c r="B96" s="10" t="s">
        <v>81</v>
      </c>
      <c r="C96" s="6" t="s">
        <v>6</v>
      </c>
      <c r="D96" s="6"/>
      <c r="E96" s="6"/>
    </row>
    <row r="97" spans="1:5" ht="15.75">
      <c r="A97" s="9"/>
      <c r="B97" s="10" t="s">
        <v>82</v>
      </c>
      <c r="C97" s="6" t="s">
        <v>6</v>
      </c>
      <c r="D97" s="6"/>
      <c r="E97" s="6"/>
    </row>
    <row r="98" spans="1:5" ht="15.75">
      <c r="A98" s="9"/>
      <c r="B98" s="10" t="s">
        <v>83</v>
      </c>
      <c r="C98" s="6" t="s">
        <v>6</v>
      </c>
      <c r="D98" s="18"/>
      <c r="E98" s="18"/>
    </row>
    <row r="99" spans="1:5" ht="15.75">
      <c r="A99" s="9"/>
      <c r="B99" s="22" t="s">
        <v>84</v>
      </c>
      <c r="C99" s="15" t="s">
        <v>6</v>
      </c>
      <c r="D99" s="15">
        <f>SUM(D93:D98)</f>
        <v>21</v>
      </c>
      <c r="E99" s="15">
        <f>SUM(E93:E98)</f>
        <v>20</v>
      </c>
    </row>
    <row r="100" spans="1:5" ht="15.75">
      <c r="A100" s="9"/>
      <c r="B100" s="10" t="s">
        <v>13</v>
      </c>
      <c r="C100" s="6" t="s">
        <v>6</v>
      </c>
      <c r="D100" s="6">
        <v>7</v>
      </c>
      <c r="E100" s="6">
        <v>21</v>
      </c>
    </row>
    <row r="101" spans="1:5" ht="15.75">
      <c r="A101" s="9"/>
      <c r="B101" s="11" t="s">
        <v>85</v>
      </c>
      <c r="C101" s="6" t="s">
        <v>6</v>
      </c>
      <c r="D101" s="6"/>
      <c r="E101" s="6"/>
    </row>
    <row r="102" spans="1:5" ht="31.5">
      <c r="A102" s="9"/>
      <c r="B102" s="10" t="s">
        <v>86</v>
      </c>
      <c r="C102" s="6" t="s">
        <v>6</v>
      </c>
      <c r="D102" s="6">
        <v>4</v>
      </c>
      <c r="E102" s="6">
        <v>2</v>
      </c>
    </row>
    <row r="103" spans="1:5" ht="31.5">
      <c r="A103" s="9"/>
      <c r="B103" s="10" t="s">
        <v>87</v>
      </c>
      <c r="C103" s="6" t="s">
        <v>6</v>
      </c>
      <c r="D103" s="6"/>
      <c r="E103" s="6"/>
    </row>
    <row r="104" spans="1:5" ht="15.75">
      <c r="A104" s="9"/>
      <c r="B104" s="10" t="s">
        <v>88</v>
      </c>
      <c r="C104" s="6" t="s">
        <v>6</v>
      </c>
      <c r="D104" s="6"/>
      <c r="E104" s="6"/>
    </row>
    <row r="105" spans="1:5" ht="15.75">
      <c r="A105" s="9"/>
      <c r="B105" s="10" t="s">
        <v>89</v>
      </c>
      <c r="C105" s="6" t="s">
        <v>6</v>
      </c>
      <c r="D105" s="6"/>
      <c r="E105" s="6"/>
    </row>
    <row r="106" spans="1:5" ht="15.75">
      <c r="A106" s="9"/>
      <c r="B106" s="10" t="s">
        <v>90</v>
      </c>
      <c r="C106" s="6" t="s">
        <v>6</v>
      </c>
      <c r="D106" s="6"/>
      <c r="E106" s="6"/>
    </row>
    <row r="107" spans="1:5" ht="15.75">
      <c r="A107" s="9"/>
      <c r="B107" s="14" t="s">
        <v>91</v>
      </c>
      <c r="C107" s="15" t="s">
        <v>6</v>
      </c>
      <c r="D107" s="15">
        <f>SUM(D100:D106)</f>
        <v>11</v>
      </c>
      <c r="E107" s="15">
        <f>SUM(E100:E106)</f>
        <v>23</v>
      </c>
    </row>
    <row r="108" spans="1:5" ht="15.75">
      <c r="A108" s="9"/>
      <c r="B108" s="10" t="s">
        <v>13</v>
      </c>
      <c r="C108" s="6" t="s">
        <v>6</v>
      </c>
      <c r="D108" s="6">
        <v>21</v>
      </c>
      <c r="E108" s="6">
        <v>39</v>
      </c>
    </row>
    <row r="109" spans="1:5" s="40" customFormat="1" ht="15.75">
      <c r="A109" s="36"/>
      <c r="B109" s="41" t="s">
        <v>92</v>
      </c>
      <c r="C109" s="38" t="s">
        <v>6</v>
      </c>
      <c r="D109" s="42">
        <v>5</v>
      </c>
      <c r="E109" s="42">
        <v>8</v>
      </c>
    </row>
    <row r="110" spans="1:5" ht="15.75">
      <c r="A110" s="9"/>
      <c r="B110" s="10" t="s">
        <v>93</v>
      </c>
      <c r="C110" s="6" t="s">
        <v>6</v>
      </c>
      <c r="D110" s="6">
        <v>7</v>
      </c>
      <c r="E110" s="6">
        <v>3</v>
      </c>
    </row>
    <row r="111" spans="1:5" ht="15.75">
      <c r="A111" s="9"/>
      <c r="B111" s="10" t="s">
        <v>94</v>
      </c>
      <c r="C111" s="6" t="s">
        <v>6</v>
      </c>
      <c r="D111" s="6">
        <v>3</v>
      </c>
      <c r="E111" s="6">
        <v>3</v>
      </c>
    </row>
    <row r="112" spans="1:5" ht="15.75">
      <c r="A112" s="9"/>
      <c r="B112" s="10" t="s">
        <v>95</v>
      </c>
      <c r="C112" s="6" t="s">
        <v>6</v>
      </c>
      <c r="D112" s="6">
        <v>4</v>
      </c>
      <c r="E112" s="6">
        <v>1</v>
      </c>
    </row>
    <row r="113" spans="1:5" ht="15.75">
      <c r="A113" s="9"/>
      <c r="B113" s="10" t="s">
        <v>96</v>
      </c>
      <c r="C113" s="6" t="s">
        <v>6</v>
      </c>
      <c r="D113" s="6">
        <v>1</v>
      </c>
      <c r="E113" s="6">
        <v>1</v>
      </c>
    </row>
    <row r="114" spans="1:5" ht="15.75">
      <c r="A114" s="9"/>
      <c r="B114" s="10" t="s">
        <v>97</v>
      </c>
      <c r="C114" s="6" t="s">
        <v>6</v>
      </c>
      <c r="D114" s="6">
        <v>2</v>
      </c>
      <c r="E114" s="6">
        <v>2</v>
      </c>
    </row>
    <row r="115" spans="1:5" ht="15.75">
      <c r="A115" s="9"/>
      <c r="B115" s="14" t="s">
        <v>98</v>
      </c>
      <c r="C115" s="15" t="s">
        <v>6</v>
      </c>
      <c r="D115" s="15">
        <f>SUM(D108:D114)</f>
        <v>43</v>
      </c>
      <c r="E115" s="15">
        <f>SUM(E108:E114)</f>
        <v>57</v>
      </c>
    </row>
    <row r="116" spans="1:5" ht="15.75">
      <c r="A116" s="9"/>
      <c r="B116" s="16" t="s">
        <v>13</v>
      </c>
      <c r="C116" s="6" t="s">
        <v>6</v>
      </c>
      <c r="D116" s="6">
        <v>5</v>
      </c>
      <c r="E116" s="6">
        <v>12</v>
      </c>
    </row>
    <row r="117" spans="1:5" s="40" customFormat="1" ht="15.75">
      <c r="A117" s="36"/>
      <c r="B117" s="41" t="s">
        <v>99</v>
      </c>
      <c r="C117" s="38" t="s">
        <v>6</v>
      </c>
      <c r="D117" s="42">
        <v>15</v>
      </c>
      <c r="E117" s="42">
        <v>7</v>
      </c>
    </row>
    <row r="118" spans="1:5" ht="15.75">
      <c r="A118" s="9"/>
      <c r="B118" s="16" t="s">
        <v>100</v>
      </c>
      <c r="C118" s="6" t="s">
        <v>6</v>
      </c>
      <c r="D118" s="6"/>
      <c r="E118" s="6"/>
    </row>
    <row r="119" spans="1:5" ht="15.75">
      <c r="A119" s="9"/>
      <c r="B119" s="16" t="s">
        <v>101</v>
      </c>
      <c r="C119" s="6" t="s">
        <v>6</v>
      </c>
      <c r="D119" s="6">
        <v>2</v>
      </c>
      <c r="E119" s="6">
        <v>2</v>
      </c>
    </row>
    <row r="120" spans="1:5" ht="15.75">
      <c r="A120" s="9"/>
      <c r="B120" s="14" t="s">
        <v>102</v>
      </c>
      <c r="C120" s="15" t="s">
        <v>6</v>
      </c>
      <c r="D120" s="15">
        <f>SUM(D116:D119)</f>
        <v>22</v>
      </c>
      <c r="E120" s="15">
        <f>SUM(E116:E119)</f>
        <v>21</v>
      </c>
    </row>
    <row r="121" spans="1:5" ht="15.75">
      <c r="A121" s="9"/>
      <c r="B121" s="16" t="s">
        <v>13</v>
      </c>
      <c r="C121" s="6" t="s">
        <v>6</v>
      </c>
      <c r="D121" s="6">
        <v>105</v>
      </c>
      <c r="E121" s="6">
        <v>40</v>
      </c>
    </row>
    <row r="122" spans="1:5" ht="15.75">
      <c r="A122" s="9"/>
      <c r="B122" s="16" t="s">
        <v>103</v>
      </c>
      <c r="C122" s="6" t="s">
        <v>6</v>
      </c>
      <c r="D122" s="6">
        <v>14</v>
      </c>
      <c r="E122" s="6">
        <v>5</v>
      </c>
    </row>
    <row r="123" spans="1:5" ht="31.5">
      <c r="A123" s="9"/>
      <c r="B123" s="16" t="s">
        <v>104</v>
      </c>
      <c r="C123" s="6" t="s">
        <v>6</v>
      </c>
      <c r="D123" s="6">
        <v>11</v>
      </c>
      <c r="E123" s="6">
        <v>11</v>
      </c>
    </row>
    <row r="124" spans="1:5" s="40" customFormat="1" ht="15.75">
      <c r="A124" s="36"/>
      <c r="B124" s="41" t="s">
        <v>105</v>
      </c>
      <c r="C124" s="38" t="s">
        <v>6</v>
      </c>
      <c r="D124" s="42">
        <v>5</v>
      </c>
      <c r="E124" s="42">
        <v>5</v>
      </c>
    </row>
    <row r="125" spans="1:5" ht="15.75">
      <c r="A125" s="9"/>
      <c r="B125" s="14" t="s">
        <v>106</v>
      </c>
      <c r="C125" s="15" t="s">
        <v>6</v>
      </c>
      <c r="D125" s="15">
        <f>SUM(D121:D124)</f>
        <v>135</v>
      </c>
      <c r="E125" s="15">
        <f>SUM(E121:E124)</f>
        <v>61</v>
      </c>
    </row>
    <row r="126" spans="1:5" ht="15.75">
      <c r="A126" s="9"/>
      <c r="B126" s="16" t="s">
        <v>13</v>
      </c>
      <c r="C126" s="6" t="s">
        <v>6</v>
      </c>
      <c r="D126" s="6">
        <v>92</v>
      </c>
      <c r="E126" s="6">
        <v>58</v>
      </c>
    </row>
    <row r="127" spans="1:5" ht="15.75">
      <c r="A127" s="9"/>
      <c r="B127" s="17" t="s">
        <v>107</v>
      </c>
      <c r="C127" s="6" t="s">
        <v>6</v>
      </c>
      <c r="D127" s="6">
        <v>14</v>
      </c>
      <c r="E127" s="6">
        <v>13</v>
      </c>
    </row>
    <row r="128" spans="1:5" ht="15.75">
      <c r="A128" s="9"/>
      <c r="B128" s="16" t="s">
        <v>108</v>
      </c>
      <c r="C128" s="6" t="s">
        <v>6</v>
      </c>
      <c r="D128" s="6">
        <v>20</v>
      </c>
      <c r="E128" s="6">
        <v>14</v>
      </c>
    </row>
    <row r="129" spans="1:5" ht="15.75">
      <c r="A129" s="9"/>
      <c r="B129" s="14" t="s">
        <v>109</v>
      </c>
      <c r="C129" s="15" t="s">
        <v>6</v>
      </c>
      <c r="D129" s="23">
        <f>SUM(D126:D128)</f>
        <v>126</v>
      </c>
      <c r="E129" s="23">
        <f>SUM(E126:E128)</f>
        <v>85</v>
      </c>
    </row>
    <row r="130" spans="1:5" ht="15.75">
      <c r="A130" s="9"/>
      <c r="B130" s="16" t="s">
        <v>13</v>
      </c>
      <c r="C130" s="6" t="s">
        <v>6</v>
      </c>
      <c r="D130" s="6">
        <v>24</v>
      </c>
      <c r="E130" s="6">
        <v>4</v>
      </c>
    </row>
    <row r="131" spans="1:5" ht="31.5">
      <c r="A131" s="9"/>
      <c r="B131" s="17" t="s">
        <v>110</v>
      </c>
      <c r="C131" s="6" t="s">
        <v>6</v>
      </c>
      <c r="D131" s="6">
        <v>28</v>
      </c>
      <c r="E131" s="6">
        <v>12</v>
      </c>
    </row>
    <row r="132" spans="1:5" ht="15.75">
      <c r="A132" s="9"/>
      <c r="B132" s="16" t="s">
        <v>111</v>
      </c>
      <c r="C132" s="6" t="s">
        <v>6</v>
      </c>
      <c r="D132" s="6">
        <v>2</v>
      </c>
      <c r="E132" s="6">
        <v>1</v>
      </c>
    </row>
    <row r="133" spans="1:5" ht="15.75">
      <c r="A133" s="9"/>
      <c r="B133" s="14" t="s">
        <v>112</v>
      </c>
      <c r="C133" s="15" t="s">
        <v>6</v>
      </c>
      <c r="D133" s="23">
        <f>SUM(D130:D132)</f>
        <v>54</v>
      </c>
      <c r="E133" s="23">
        <f>SUM(E130:E132)</f>
        <v>17</v>
      </c>
    </row>
    <row r="134" spans="1:5" ht="15.75">
      <c r="A134" s="9"/>
      <c r="B134" s="16" t="s">
        <v>13</v>
      </c>
      <c r="C134" s="6" t="s">
        <v>6</v>
      </c>
      <c r="D134" s="6">
        <v>48</v>
      </c>
      <c r="E134" s="6">
        <v>45</v>
      </c>
    </row>
    <row r="135" spans="1:5" ht="15.75">
      <c r="A135" s="9"/>
      <c r="B135" s="16" t="s">
        <v>113</v>
      </c>
      <c r="C135" s="6" t="s">
        <v>6</v>
      </c>
      <c r="D135" s="6">
        <v>1</v>
      </c>
      <c r="E135" s="6">
        <v>1</v>
      </c>
    </row>
    <row r="136" spans="1:5" ht="15.75">
      <c r="A136" s="9"/>
      <c r="B136" s="16" t="s">
        <v>114</v>
      </c>
      <c r="C136" s="6" t="s">
        <v>6</v>
      </c>
      <c r="D136" s="6"/>
      <c r="E136" s="6"/>
    </row>
    <row r="137" spans="1:5" s="40" customFormat="1" ht="15.75">
      <c r="A137" s="36"/>
      <c r="B137" s="41" t="s">
        <v>115</v>
      </c>
      <c r="C137" s="38" t="s">
        <v>6</v>
      </c>
      <c r="D137" s="42">
        <v>12</v>
      </c>
      <c r="E137" s="42">
        <v>5</v>
      </c>
    </row>
    <row r="138" spans="1:5" ht="15.75">
      <c r="A138" s="9"/>
      <c r="B138" s="14" t="s">
        <v>116</v>
      </c>
      <c r="C138" s="15" t="s">
        <v>6</v>
      </c>
      <c r="D138" s="15">
        <f>SUM(D134:D137)</f>
        <v>61</v>
      </c>
      <c r="E138" s="15">
        <f>SUM(E134:E137)</f>
        <v>51</v>
      </c>
    </row>
    <row r="139" spans="1:5" ht="15.75">
      <c r="A139" s="9"/>
      <c r="B139" s="16" t="s">
        <v>13</v>
      </c>
      <c r="C139" s="6" t="s">
        <v>6</v>
      </c>
      <c r="D139" s="6">
        <v>92</v>
      </c>
      <c r="E139" s="6">
        <v>75</v>
      </c>
    </row>
    <row r="140" spans="1:5" ht="15.75">
      <c r="A140" s="9"/>
      <c r="B140" s="16" t="s">
        <v>117</v>
      </c>
      <c r="C140" s="6" t="s">
        <v>6</v>
      </c>
      <c r="D140" s="6">
        <v>33</v>
      </c>
      <c r="E140" s="6">
        <v>25</v>
      </c>
    </row>
    <row r="141" spans="1:5" ht="15.75">
      <c r="A141" s="9"/>
      <c r="B141" s="16" t="s">
        <v>118</v>
      </c>
      <c r="C141" s="6" t="s">
        <v>6</v>
      </c>
      <c r="D141" s="6">
        <v>14</v>
      </c>
      <c r="E141" s="6">
        <v>13</v>
      </c>
    </row>
    <row r="142" spans="1:5" ht="15.75">
      <c r="A142" s="9"/>
      <c r="B142" s="14" t="s">
        <v>119</v>
      </c>
      <c r="C142" s="15" t="s">
        <v>6</v>
      </c>
      <c r="D142" s="23">
        <f>SUM(D139:D141)</f>
        <v>139</v>
      </c>
      <c r="E142" s="23">
        <f>SUM(E139:E141)</f>
        <v>113</v>
      </c>
    </row>
    <row r="143" spans="1:5" ht="15.75">
      <c r="A143" s="9"/>
      <c r="B143" s="16" t="s">
        <v>13</v>
      </c>
      <c r="C143" s="6" t="s">
        <v>6</v>
      </c>
      <c r="D143" s="6">
        <v>26</v>
      </c>
      <c r="E143" s="6">
        <v>32</v>
      </c>
    </row>
    <row r="144" spans="1:5" ht="47.25">
      <c r="A144" s="9"/>
      <c r="B144" s="16" t="s">
        <v>120</v>
      </c>
      <c r="C144" s="6" t="s">
        <v>6</v>
      </c>
      <c r="D144" s="47">
        <v>18</v>
      </c>
      <c r="E144" s="47">
        <v>15</v>
      </c>
    </row>
    <row r="145" spans="1:5" ht="31.5">
      <c r="A145" s="9"/>
      <c r="B145" s="16" t="s">
        <v>121</v>
      </c>
      <c r="C145" s="6" t="s">
        <v>6</v>
      </c>
      <c r="D145" s="55"/>
      <c r="E145" s="55"/>
    </row>
    <row r="146" spans="1:5" s="40" customFormat="1" ht="31.5">
      <c r="A146" s="36"/>
      <c r="B146" s="41" t="s">
        <v>122</v>
      </c>
      <c r="C146" s="38" t="s">
        <v>6</v>
      </c>
      <c r="D146" s="48"/>
      <c r="E146" s="48"/>
    </row>
    <row r="147" spans="1:5" ht="15.75">
      <c r="A147" s="9"/>
      <c r="B147" s="17" t="s">
        <v>123</v>
      </c>
      <c r="C147" s="6" t="s">
        <v>6</v>
      </c>
      <c r="D147" s="6">
        <v>1</v>
      </c>
      <c r="E147" s="6">
        <v>1</v>
      </c>
    </row>
    <row r="148" spans="1:5" ht="15.75">
      <c r="A148" s="9"/>
      <c r="B148" s="17" t="s">
        <v>124</v>
      </c>
      <c r="C148" s="6" t="s">
        <v>6</v>
      </c>
      <c r="D148" s="6"/>
      <c r="E148" s="6"/>
    </row>
    <row r="149" spans="1:5" ht="15.75">
      <c r="A149" s="9"/>
      <c r="B149" s="17" t="s">
        <v>125</v>
      </c>
      <c r="C149" s="6" t="s">
        <v>6</v>
      </c>
      <c r="D149" s="6"/>
      <c r="E149" s="6"/>
    </row>
    <row r="150" spans="1:5" ht="15.75">
      <c r="A150" s="9"/>
      <c r="B150" s="17" t="s">
        <v>126</v>
      </c>
      <c r="C150" s="6" t="s">
        <v>6</v>
      </c>
      <c r="D150" s="6">
        <v>12</v>
      </c>
      <c r="E150" s="6">
        <v>2</v>
      </c>
    </row>
    <row r="151" spans="1:5" ht="15.75">
      <c r="A151" s="9"/>
      <c r="B151" s="17" t="s">
        <v>127</v>
      </c>
      <c r="C151" s="6" t="s">
        <v>6</v>
      </c>
      <c r="D151" s="6"/>
      <c r="E151" s="6"/>
    </row>
    <row r="152" spans="1:5" ht="15.75">
      <c r="A152" s="9"/>
      <c r="B152" s="17" t="s">
        <v>128</v>
      </c>
      <c r="C152" s="6" t="s">
        <v>6</v>
      </c>
      <c r="D152" s="6"/>
      <c r="E152" s="6"/>
    </row>
    <row r="153" spans="1:5" ht="15.75">
      <c r="A153" s="9"/>
      <c r="B153" s="17" t="s">
        <v>128</v>
      </c>
      <c r="C153" s="6" t="s">
        <v>6</v>
      </c>
      <c r="D153" s="6"/>
      <c r="E153" s="6"/>
    </row>
    <row r="154" spans="1:5" ht="15.75">
      <c r="A154" s="9"/>
      <c r="B154" s="22" t="s">
        <v>129</v>
      </c>
      <c r="C154" s="15" t="s">
        <v>6</v>
      </c>
      <c r="D154" s="15">
        <f>SUM(D143:D153)</f>
        <v>57</v>
      </c>
      <c r="E154" s="15">
        <f>SUM(E143:E153)</f>
        <v>50</v>
      </c>
    </row>
    <row r="155" spans="1:5" s="40" customFormat="1" ht="15.75">
      <c r="A155" s="36"/>
      <c r="B155" s="41" t="s">
        <v>13</v>
      </c>
      <c r="C155" s="38" t="s">
        <v>6</v>
      </c>
      <c r="D155" s="42">
        <v>6</v>
      </c>
      <c r="E155" s="42">
        <v>7</v>
      </c>
    </row>
    <row r="156" spans="1:5" ht="15.75">
      <c r="A156" s="9"/>
      <c r="B156" s="17" t="s">
        <v>130</v>
      </c>
      <c r="C156" s="6" t="s">
        <v>6</v>
      </c>
      <c r="D156" s="6">
        <v>9</v>
      </c>
      <c r="E156" s="6">
        <v>7</v>
      </c>
    </row>
    <row r="157" spans="1:5" ht="15.75">
      <c r="A157" s="9"/>
      <c r="B157" s="17" t="s">
        <v>131</v>
      </c>
      <c r="C157" s="6" t="s">
        <v>6</v>
      </c>
      <c r="D157" s="6">
        <v>3</v>
      </c>
      <c r="E157" s="6">
        <v>2</v>
      </c>
    </row>
    <row r="158" spans="1:5" ht="15.75">
      <c r="A158" s="9"/>
      <c r="B158" s="16" t="s">
        <v>132</v>
      </c>
      <c r="C158" s="6" t="s">
        <v>6</v>
      </c>
      <c r="D158" s="6">
        <v>10</v>
      </c>
      <c r="E158" s="6">
        <v>4</v>
      </c>
    </row>
    <row r="159" spans="1:5" ht="15.75">
      <c r="A159" s="9"/>
      <c r="B159" s="14" t="s">
        <v>133</v>
      </c>
      <c r="C159" s="15" t="s">
        <v>6</v>
      </c>
      <c r="D159" s="23">
        <f>SUM(D155:D158)</f>
        <v>28</v>
      </c>
      <c r="E159" s="23">
        <f>SUM(E155:E158)</f>
        <v>20</v>
      </c>
    </row>
    <row r="160" spans="1:5" ht="15.75">
      <c r="A160" s="9"/>
      <c r="B160" s="16" t="s">
        <v>13</v>
      </c>
      <c r="C160" s="6" t="s">
        <v>6</v>
      </c>
      <c r="D160" s="21">
        <v>41</v>
      </c>
      <c r="E160" s="21">
        <v>24</v>
      </c>
    </row>
    <row r="161" spans="1:5" ht="15.75">
      <c r="A161" s="9"/>
      <c r="B161" s="16" t="s">
        <v>134</v>
      </c>
      <c r="C161" s="6" t="s">
        <v>6</v>
      </c>
      <c r="D161" s="21">
        <v>6</v>
      </c>
      <c r="E161" s="21">
        <v>3</v>
      </c>
    </row>
    <row r="162" spans="1:5" ht="15.75">
      <c r="A162" s="9"/>
      <c r="B162" s="16" t="s">
        <v>135</v>
      </c>
      <c r="C162" s="6" t="s">
        <v>6</v>
      </c>
      <c r="D162" s="21">
        <v>2</v>
      </c>
      <c r="E162" s="21">
        <v>2</v>
      </c>
    </row>
    <row r="163" spans="1:5" ht="47.25">
      <c r="A163" s="9"/>
      <c r="B163" s="16" t="s">
        <v>136</v>
      </c>
      <c r="C163" s="6" t="s">
        <v>6</v>
      </c>
      <c r="D163" s="21"/>
      <c r="E163" s="21"/>
    </row>
    <row r="164" spans="1:5" ht="15.75">
      <c r="A164" s="9"/>
      <c r="B164" s="16" t="s">
        <v>137</v>
      </c>
      <c r="C164" s="6" t="s">
        <v>6</v>
      </c>
      <c r="D164" s="21">
        <v>11</v>
      </c>
      <c r="E164" s="21">
        <v>6</v>
      </c>
    </row>
    <row r="165" spans="1:5" ht="15.75">
      <c r="A165" s="9"/>
      <c r="B165" s="10" t="s">
        <v>138</v>
      </c>
      <c r="C165" s="6" t="s">
        <v>6</v>
      </c>
      <c r="D165" s="21"/>
      <c r="E165" s="21"/>
    </row>
    <row r="166" spans="1:5" s="40" customFormat="1" ht="15.75">
      <c r="A166" s="36"/>
      <c r="B166" s="43" t="s">
        <v>139</v>
      </c>
      <c r="C166" s="44" t="s">
        <v>6</v>
      </c>
      <c r="D166" s="45">
        <f>SUM(D160:D165)</f>
        <v>60</v>
      </c>
      <c r="E166" s="45">
        <f>SUM(E160:E165)</f>
        <v>35</v>
      </c>
    </row>
    <row r="167" spans="1:5" ht="15.75">
      <c r="A167" s="9"/>
      <c r="B167" s="16" t="s">
        <v>13</v>
      </c>
      <c r="C167" s="6" t="s">
        <v>6</v>
      </c>
      <c r="D167" s="6">
        <v>6</v>
      </c>
      <c r="E167" s="6">
        <v>22</v>
      </c>
    </row>
    <row r="168" spans="1:5" ht="15.75">
      <c r="A168" s="9"/>
      <c r="B168" s="17" t="s">
        <v>140</v>
      </c>
      <c r="C168" s="6" t="s">
        <v>6</v>
      </c>
      <c r="D168" s="6">
        <v>7</v>
      </c>
      <c r="E168" s="6">
        <v>4</v>
      </c>
    </row>
    <row r="169" spans="1:5" ht="15.75">
      <c r="A169" s="9"/>
      <c r="B169" s="17" t="s">
        <v>141</v>
      </c>
      <c r="C169" s="6" t="s">
        <v>6</v>
      </c>
      <c r="D169" s="6">
        <v>1</v>
      </c>
      <c r="E169" s="6">
        <v>1</v>
      </c>
    </row>
    <row r="170" spans="1:5" ht="15.75">
      <c r="A170" s="9"/>
      <c r="B170" s="22" t="s">
        <v>142</v>
      </c>
      <c r="C170" s="15" t="s">
        <v>6</v>
      </c>
      <c r="D170" s="23">
        <f>SUM(D167:D169)</f>
        <v>14</v>
      </c>
      <c r="E170" s="23">
        <f>SUM(E167:E169)</f>
        <v>27</v>
      </c>
    </row>
    <row r="171" spans="1:5" ht="15.75">
      <c r="A171" s="9"/>
      <c r="B171" s="16" t="s">
        <v>13</v>
      </c>
      <c r="C171" s="6" t="s">
        <v>6</v>
      </c>
      <c r="D171" s="6">
        <v>21</v>
      </c>
      <c r="E171" s="6">
        <v>16</v>
      </c>
    </row>
    <row r="172" spans="1:5" ht="15.75">
      <c r="A172" s="9"/>
      <c r="B172" s="17" t="s">
        <v>143</v>
      </c>
      <c r="C172" s="6" t="s">
        <v>6</v>
      </c>
      <c r="D172" s="6">
        <v>6</v>
      </c>
      <c r="E172" s="6">
        <v>2</v>
      </c>
    </row>
    <row r="173" spans="1:5" ht="15.75">
      <c r="A173" s="9"/>
      <c r="B173" s="17" t="s">
        <v>144</v>
      </c>
      <c r="C173" s="6" t="s">
        <v>6</v>
      </c>
      <c r="D173" s="6">
        <v>3</v>
      </c>
      <c r="E173" s="6">
        <v>2</v>
      </c>
    </row>
    <row r="174" spans="1:5" s="40" customFormat="1" ht="15.75">
      <c r="A174" s="36"/>
      <c r="B174" s="43" t="s">
        <v>145</v>
      </c>
      <c r="C174" s="44" t="s">
        <v>6</v>
      </c>
      <c r="D174" s="45">
        <f>SUM(D171:D173)</f>
        <v>30</v>
      </c>
      <c r="E174" s="45">
        <f>SUM(E171:E173)</f>
        <v>20</v>
      </c>
    </row>
    <row r="175" spans="1:5" ht="15.75">
      <c r="A175" s="9"/>
      <c r="B175" s="25" t="s">
        <v>13</v>
      </c>
      <c r="C175" s="6" t="s">
        <v>6</v>
      </c>
      <c r="D175" s="6">
        <v>21</v>
      </c>
      <c r="E175" s="6">
        <v>21</v>
      </c>
    </row>
    <row r="176" spans="1:5" ht="47.25">
      <c r="A176" s="9"/>
      <c r="B176" s="26" t="s">
        <v>146</v>
      </c>
      <c r="C176" s="6" t="s">
        <v>6</v>
      </c>
      <c r="D176" s="6">
        <v>30</v>
      </c>
      <c r="E176" s="6">
        <v>23</v>
      </c>
    </row>
    <row r="177" spans="1:5" ht="15.75">
      <c r="A177" s="9"/>
      <c r="B177" s="26" t="s">
        <v>147</v>
      </c>
      <c r="C177" s="6" t="s">
        <v>6</v>
      </c>
      <c r="D177" s="6">
        <v>2</v>
      </c>
      <c r="E177" s="6">
        <v>2</v>
      </c>
    </row>
    <row r="178" spans="1:5" ht="15.75">
      <c r="A178" s="9"/>
      <c r="B178" s="26" t="s">
        <v>148</v>
      </c>
      <c r="C178" s="6" t="s">
        <v>6</v>
      </c>
      <c r="D178" s="6"/>
      <c r="E178" s="6"/>
    </row>
    <row r="179" spans="1:5" ht="15.75">
      <c r="A179" s="9"/>
      <c r="B179" s="25" t="s">
        <v>149</v>
      </c>
      <c r="C179" s="6" t="s">
        <v>6</v>
      </c>
      <c r="D179" s="6">
        <v>12</v>
      </c>
      <c r="E179" s="6">
        <v>7</v>
      </c>
    </row>
    <row r="180" spans="1:5" ht="15.75">
      <c r="A180" s="9"/>
      <c r="B180" s="25" t="s">
        <v>150</v>
      </c>
      <c r="C180" s="6" t="s">
        <v>6</v>
      </c>
      <c r="D180" s="6"/>
      <c r="E180" s="6"/>
    </row>
    <row r="181" spans="1:5" ht="15.75">
      <c r="A181" s="9"/>
      <c r="B181" s="25" t="s">
        <v>151</v>
      </c>
      <c r="C181" s="6" t="s">
        <v>6</v>
      </c>
      <c r="D181" s="6"/>
      <c r="E181" s="6"/>
    </row>
    <row r="182" spans="1:5" ht="15.75">
      <c r="A182" s="9"/>
      <c r="B182" s="25" t="s">
        <v>152</v>
      </c>
      <c r="C182" s="6" t="s">
        <v>6</v>
      </c>
      <c r="D182" s="18"/>
      <c r="E182" s="18"/>
    </row>
    <row r="183" spans="1:5" s="40" customFormat="1" ht="15.75">
      <c r="A183" s="36"/>
      <c r="B183" s="46" t="s">
        <v>153</v>
      </c>
      <c r="C183" s="44" t="s">
        <v>6</v>
      </c>
      <c r="D183" s="44">
        <f>SUM(D175:D182)</f>
        <v>65</v>
      </c>
      <c r="E183" s="44">
        <f>SUM(E175:E182)</f>
        <v>53</v>
      </c>
    </row>
    <row r="184" spans="1:5" ht="15.75">
      <c r="A184" s="9"/>
      <c r="B184" s="16" t="s">
        <v>13</v>
      </c>
      <c r="C184" s="6" t="s">
        <v>6</v>
      </c>
      <c r="D184" s="6">
        <v>11</v>
      </c>
      <c r="E184" s="6">
        <v>9</v>
      </c>
    </row>
    <row r="185" spans="1:5" ht="31.5">
      <c r="A185" s="9"/>
      <c r="B185" s="17" t="s">
        <v>154</v>
      </c>
      <c r="C185" s="6" t="s">
        <v>6</v>
      </c>
      <c r="D185" s="47">
        <v>48</v>
      </c>
      <c r="E185" s="47">
        <v>47</v>
      </c>
    </row>
    <row r="186" spans="1:5" ht="31.5">
      <c r="A186" s="9"/>
      <c r="B186" s="17" t="s">
        <v>155</v>
      </c>
      <c r="C186" s="6" t="s">
        <v>6</v>
      </c>
      <c r="D186" s="48"/>
      <c r="E186" s="48"/>
    </row>
    <row r="187" spans="1:5" ht="15.75">
      <c r="A187" s="9"/>
      <c r="B187" s="22" t="s">
        <v>156</v>
      </c>
      <c r="C187" s="15" t="s">
        <v>6</v>
      </c>
      <c r="D187" s="23">
        <f>SUM(D184:D186)</f>
        <v>59</v>
      </c>
      <c r="E187" s="23">
        <f>SUM(E184:E186)</f>
        <v>56</v>
      </c>
    </row>
    <row r="188" spans="1:5" s="40" customFormat="1" ht="15.75">
      <c r="A188" s="36"/>
      <c r="B188" s="60" t="s">
        <v>157</v>
      </c>
      <c r="C188" s="61"/>
      <c r="D188" s="61"/>
      <c r="E188" s="61"/>
    </row>
    <row r="189" spans="1:5" ht="31.5">
      <c r="A189" s="9"/>
      <c r="B189" s="27" t="s">
        <v>158</v>
      </c>
      <c r="C189" s="28" t="s">
        <v>6</v>
      </c>
      <c r="D189" s="29"/>
      <c r="E189" s="29"/>
    </row>
    <row r="190" spans="1:5" ht="31.5">
      <c r="A190" s="9"/>
      <c r="B190" s="27" t="s">
        <v>159</v>
      </c>
      <c r="C190" s="28" t="s">
        <v>6</v>
      </c>
      <c r="D190" s="29">
        <v>12</v>
      </c>
      <c r="E190" s="29">
        <v>12</v>
      </c>
    </row>
    <row r="191" spans="1:5" ht="15.75">
      <c r="A191" s="9"/>
      <c r="B191" s="27" t="s">
        <v>160</v>
      </c>
      <c r="C191" s="28" t="s">
        <v>6</v>
      </c>
      <c r="D191" s="29">
        <v>1</v>
      </c>
      <c r="E191" s="29">
        <v>1</v>
      </c>
    </row>
    <row r="192" spans="1:5" ht="15.75">
      <c r="A192" s="9"/>
      <c r="B192" s="27" t="s">
        <v>161</v>
      </c>
      <c r="C192" s="28" t="s">
        <v>6</v>
      </c>
      <c r="D192" s="29"/>
      <c r="E192" s="29"/>
    </row>
    <row r="193" spans="1:5" ht="47.25">
      <c r="A193" s="9"/>
      <c r="B193" s="27" t="s">
        <v>162</v>
      </c>
      <c r="C193" s="28" t="s">
        <v>6</v>
      </c>
      <c r="D193" s="29">
        <v>2</v>
      </c>
      <c r="E193" s="29">
        <v>1</v>
      </c>
    </row>
    <row r="194" spans="1:5" ht="47.25">
      <c r="A194" s="9"/>
      <c r="B194" s="27" t="s">
        <v>163</v>
      </c>
      <c r="C194" s="28" t="s">
        <v>6</v>
      </c>
      <c r="D194" s="29"/>
      <c r="E194" s="29"/>
    </row>
    <row r="195" spans="1:5" ht="47.25">
      <c r="A195" s="9"/>
      <c r="B195" s="27" t="s">
        <v>164</v>
      </c>
      <c r="C195" s="28" t="s">
        <v>6</v>
      </c>
      <c r="D195" s="29"/>
      <c r="E195" s="29"/>
    </row>
    <row r="196" spans="1:5" ht="47.25">
      <c r="A196" s="9"/>
      <c r="B196" s="27" t="s">
        <v>165</v>
      </c>
      <c r="C196" s="28" t="s">
        <v>6</v>
      </c>
      <c r="D196" s="29"/>
      <c r="E196" s="29"/>
    </row>
    <row r="197" spans="1:5" ht="47.25">
      <c r="A197" s="9"/>
      <c r="B197" s="27" t="s">
        <v>166</v>
      </c>
      <c r="C197" s="28" t="s">
        <v>6</v>
      </c>
      <c r="D197" s="29"/>
      <c r="E197" s="29"/>
    </row>
    <row r="198" spans="1:5" ht="31.5">
      <c r="A198" s="9"/>
      <c r="B198" s="27" t="s">
        <v>167</v>
      </c>
      <c r="C198" s="28" t="s">
        <v>6</v>
      </c>
      <c r="D198" s="29"/>
      <c r="E198" s="29"/>
    </row>
    <row r="199" spans="1:5" ht="31.5">
      <c r="A199" s="9"/>
      <c r="B199" s="27" t="s">
        <v>168</v>
      </c>
      <c r="C199" s="28" t="s">
        <v>6</v>
      </c>
      <c r="D199" s="29">
        <v>1</v>
      </c>
      <c r="E199" s="29">
        <v>0</v>
      </c>
    </row>
    <row r="200" spans="1:5" ht="31.5">
      <c r="A200" s="9"/>
      <c r="B200" s="27" t="s">
        <v>169</v>
      </c>
      <c r="C200" s="28" t="s">
        <v>6</v>
      </c>
      <c r="D200" s="29">
        <v>2</v>
      </c>
      <c r="E200" s="29">
        <v>1</v>
      </c>
    </row>
    <row r="201" spans="1:5" ht="31.5">
      <c r="A201" s="9"/>
      <c r="B201" s="27" t="s">
        <v>170</v>
      </c>
      <c r="C201" s="28" t="s">
        <v>6</v>
      </c>
      <c r="D201" s="29">
        <v>3</v>
      </c>
      <c r="E201" s="29">
        <v>3</v>
      </c>
    </row>
    <row r="202" spans="1:5" ht="63">
      <c r="A202" s="9"/>
      <c r="B202" s="30" t="s">
        <v>171</v>
      </c>
      <c r="C202" s="31" t="s">
        <v>6</v>
      </c>
      <c r="D202" s="32">
        <f>SUM(D189:D201)</f>
        <v>21</v>
      </c>
      <c r="E202" s="32">
        <f>SUM(E189:E201)</f>
        <v>18</v>
      </c>
    </row>
    <row r="203" spans="1:5" ht="15.75">
      <c r="A203" s="9"/>
      <c r="B203" s="16" t="s">
        <v>172</v>
      </c>
      <c r="C203" s="28" t="s">
        <v>6</v>
      </c>
      <c r="D203" s="33">
        <f>D28+D35+D41+D46+D54+D63+D68+D73+D85+D92+D99+D107+D115+D120+D125+D129+D133+D138+D142+D154+D159+D166+D170+D174+D183+D187+D202</f>
        <v>1469</v>
      </c>
      <c r="E203" s="33">
        <f>E28+E35+E41+E46+E54+E63+E68+E73+E85+E92+E99+E107+E115+E120+E125+E129+E133+E138+E142+E154+E159+E166+E170+E174+E183+E187+E202</f>
        <v>1149</v>
      </c>
    </row>
    <row r="204" spans="1:5" ht="59.45" customHeight="1">
      <c r="A204" s="3" t="s">
        <v>173</v>
      </c>
      <c r="B204" s="3"/>
      <c r="C204" s="34" t="s">
        <v>174</v>
      </c>
      <c r="D204" s="4" t="s">
        <v>175</v>
      </c>
      <c r="E204" s="4"/>
    </row>
    <row r="205" spans="1:5" ht="15.75">
      <c r="A205" s="3" t="s">
        <v>176</v>
      </c>
      <c r="B205" s="3"/>
      <c r="C205" s="35" t="s">
        <v>177</v>
      </c>
      <c r="D205" s="35" t="s">
        <v>178</v>
      </c>
      <c r="E205" s="35" t="s">
        <v>179</v>
      </c>
    </row>
    <row r="206" spans="1:5" ht="15.75">
      <c r="A206" s="57" t="s">
        <v>180</v>
      </c>
      <c r="B206" s="58"/>
      <c r="C206" s="59"/>
      <c r="D206" s="56" t="s">
        <v>184</v>
      </c>
      <c r="E206" s="56"/>
    </row>
    <row r="207" spans="1:5">
      <c r="A207" s="51" t="s">
        <v>181</v>
      </c>
      <c r="B207" s="52"/>
      <c r="C207" s="53"/>
      <c r="D207" s="54" t="s">
        <v>182</v>
      </c>
      <c r="E207" s="54"/>
    </row>
  </sheetData>
  <mergeCells count="22">
    <mergeCell ref="A3:E3"/>
    <mergeCell ref="A4:E4"/>
    <mergeCell ref="A6:E6"/>
    <mergeCell ref="A7:E7"/>
    <mergeCell ref="A9:E9"/>
    <mergeCell ref="B10:C10"/>
    <mergeCell ref="D13:D14"/>
    <mergeCell ref="B13:B14"/>
    <mergeCell ref="C13:C14"/>
    <mergeCell ref="A13:A14"/>
    <mergeCell ref="E13:E14"/>
    <mergeCell ref="D49:D50"/>
    <mergeCell ref="E49:E50"/>
    <mergeCell ref="A207:C207"/>
    <mergeCell ref="D207:E207"/>
    <mergeCell ref="E144:E146"/>
    <mergeCell ref="D144:D146"/>
    <mergeCell ref="D206:E206"/>
    <mergeCell ref="A206:C206"/>
    <mergeCell ref="B188:E188"/>
    <mergeCell ref="D185:D186"/>
    <mergeCell ref="E185:E186"/>
  </mergeCells>
  <pageMargins left="0.35433089733123802" right="0.314960837364197" top="0.51181131601333596" bottom="0.43307113647460899" header="0.30000001192092901" footer="0.30000001192092901"/>
  <pageSetup paperSize="9" scale="66" orientation="portrait" r:id="rId1"/>
  <rowBreaks count="1" manualBreakCount="1">
    <brk id="15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куница ф.4.2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Sovetova.TN</cp:lastModifiedBy>
  <cp:lastPrinted>2025-08-25T14:11:36Z</cp:lastPrinted>
  <dcterms:modified xsi:type="dcterms:W3CDTF">2025-08-25T14:12:17Z</dcterms:modified>
</cp:coreProperties>
</file>