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голуби ф4.4" sheetId="1" r:id="rId1"/>
  </sheets>
  <definedNames>
    <definedName name="_xlnm.Print_Area" localSheetId="0">'голуби ф4.4'!$A$1:$J$185</definedName>
  </definedNames>
  <calcPr calcId="125725"/>
</workbook>
</file>

<file path=xl/calcChain.xml><?xml version="1.0" encoding="utf-8"?>
<calcChain xmlns="http://schemas.openxmlformats.org/spreadsheetml/2006/main">
  <c r="G25" i="1"/>
  <c r="J72"/>
  <c r="J49"/>
  <c r="J35"/>
  <c r="J133" l="1"/>
  <c r="J134"/>
  <c r="J135"/>
  <c r="J136"/>
  <c r="J137"/>
  <c r="J138"/>
  <c r="J139"/>
  <c r="J140"/>
  <c r="J141"/>
  <c r="J55" l="1"/>
  <c r="J56"/>
  <c r="J145"/>
  <c r="J16"/>
  <c r="J17"/>
  <c r="J18"/>
  <c r="J19"/>
  <c r="J20"/>
  <c r="J21"/>
  <c r="J22"/>
  <c r="J23"/>
  <c r="J24"/>
  <c r="D25"/>
  <c r="E25"/>
  <c r="F25"/>
  <c r="H25"/>
  <c r="I25"/>
  <c r="J25" s="1"/>
  <c r="J26"/>
  <c r="J27"/>
  <c r="J28"/>
  <c r="J29"/>
  <c r="J30"/>
  <c r="D31"/>
  <c r="E31"/>
  <c r="F31"/>
  <c r="G31"/>
  <c r="H31"/>
  <c r="I31"/>
  <c r="J32"/>
  <c r="J33"/>
  <c r="J34"/>
  <c r="J36"/>
  <c r="D37"/>
  <c r="E37"/>
  <c r="F37"/>
  <c r="G37"/>
  <c r="H37"/>
  <c r="I37"/>
  <c r="J38"/>
  <c r="J39"/>
  <c r="J40"/>
  <c r="J41"/>
  <c r="D42"/>
  <c r="E42"/>
  <c r="F42"/>
  <c r="G42"/>
  <c r="H42"/>
  <c r="I42"/>
  <c r="J42" s="1"/>
  <c r="J43"/>
  <c r="J44"/>
  <c r="J45"/>
  <c r="J46"/>
  <c r="J47"/>
  <c r="J48"/>
  <c r="J50"/>
  <c r="D51"/>
  <c r="E51"/>
  <c r="F51"/>
  <c r="G51"/>
  <c r="H51"/>
  <c r="I51"/>
  <c r="J52"/>
  <c r="J53"/>
  <c r="J54"/>
  <c r="J57"/>
  <c r="D58"/>
  <c r="E58"/>
  <c r="F58"/>
  <c r="G58"/>
  <c r="H58"/>
  <c r="I58"/>
  <c r="J59"/>
  <c r="J60"/>
  <c r="J61"/>
  <c r="J62"/>
  <c r="D63"/>
  <c r="E63"/>
  <c r="F63"/>
  <c r="G63"/>
  <c r="H63"/>
  <c r="I63"/>
  <c r="J63" s="1"/>
  <c r="J64"/>
  <c r="J65"/>
  <c r="J66"/>
  <c r="J67"/>
  <c r="J68"/>
  <c r="D69"/>
  <c r="E69"/>
  <c r="F69"/>
  <c r="G69"/>
  <c r="H69"/>
  <c r="I69"/>
  <c r="J70"/>
  <c r="J71"/>
  <c r="J73"/>
  <c r="D74"/>
  <c r="E74"/>
  <c r="F74"/>
  <c r="G74"/>
  <c r="H74"/>
  <c r="I74"/>
  <c r="J74" s="1"/>
  <c r="J75"/>
  <c r="J76"/>
  <c r="J77"/>
  <c r="J78"/>
  <c r="J79"/>
  <c r="J80"/>
  <c r="J81"/>
  <c r="D82"/>
  <c r="E82"/>
  <c r="F82"/>
  <c r="G82"/>
  <c r="H82"/>
  <c r="I82"/>
  <c r="J83"/>
  <c r="J84"/>
  <c r="J85"/>
  <c r="J86"/>
  <c r="J87"/>
  <c r="D88"/>
  <c r="E88"/>
  <c r="F88"/>
  <c r="G88"/>
  <c r="H88"/>
  <c r="I88"/>
  <c r="J88" s="1"/>
  <c r="J89"/>
  <c r="J90"/>
  <c r="J91"/>
  <c r="J92"/>
  <c r="J93"/>
  <c r="J94"/>
  <c r="J95"/>
  <c r="J96"/>
  <c r="J97"/>
  <c r="D98"/>
  <c r="E98"/>
  <c r="F98"/>
  <c r="G98"/>
  <c r="H98"/>
  <c r="I98"/>
  <c r="J99"/>
  <c r="J100"/>
  <c r="J101"/>
  <c r="J102"/>
  <c r="J103"/>
  <c r="J104"/>
  <c r="D105"/>
  <c r="E105"/>
  <c r="F105"/>
  <c r="G105"/>
  <c r="H105"/>
  <c r="I105"/>
  <c r="J106"/>
  <c r="J107"/>
  <c r="J108"/>
  <c r="J109"/>
  <c r="J110"/>
  <c r="D111"/>
  <c r="E111"/>
  <c r="F111"/>
  <c r="G111"/>
  <c r="H111"/>
  <c r="I111"/>
  <c r="J111" s="1"/>
  <c r="J112"/>
  <c r="J113"/>
  <c r="J114"/>
  <c r="J115"/>
  <c r="D116"/>
  <c r="E116"/>
  <c r="F116"/>
  <c r="G116"/>
  <c r="H116"/>
  <c r="I116"/>
  <c r="J116" s="1"/>
  <c r="J117"/>
  <c r="J118"/>
  <c r="J119"/>
  <c r="D120"/>
  <c r="E120"/>
  <c r="F120"/>
  <c r="G120"/>
  <c r="H120"/>
  <c r="I120"/>
  <c r="J120" s="1"/>
  <c r="J121"/>
  <c r="J122"/>
  <c r="J123"/>
  <c r="D124"/>
  <c r="E124"/>
  <c r="F124"/>
  <c r="G124"/>
  <c r="H124"/>
  <c r="I124"/>
  <c r="J125"/>
  <c r="J126"/>
  <c r="J127"/>
  <c r="D128"/>
  <c r="E128"/>
  <c r="F128"/>
  <c r="G128"/>
  <c r="H128"/>
  <c r="I128"/>
  <c r="J128" s="1"/>
  <c r="J129"/>
  <c r="J130"/>
  <c r="J131"/>
  <c r="D132"/>
  <c r="E132"/>
  <c r="F132"/>
  <c r="G132"/>
  <c r="H132"/>
  <c r="I132"/>
  <c r="D142"/>
  <c r="E142"/>
  <c r="F142"/>
  <c r="G142"/>
  <c r="H142"/>
  <c r="I142"/>
  <c r="J143"/>
  <c r="J144"/>
  <c r="J146"/>
  <c r="D147"/>
  <c r="E147"/>
  <c r="F147"/>
  <c r="G147"/>
  <c r="H147"/>
  <c r="I147"/>
  <c r="J148"/>
  <c r="J149"/>
  <c r="J150"/>
  <c r="J151"/>
  <c r="J152"/>
  <c r="D153"/>
  <c r="E153"/>
  <c r="F153"/>
  <c r="G153"/>
  <c r="H153"/>
  <c r="I153"/>
  <c r="J154"/>
  <c r="J155"/>
  <c r="D156"/>
  <c r="E156"/>
  <c r="F156"/>
  <c r="G156"/>
  <c r="H156"/>
  <c r="I156"/>
  <c r="J157"/>
  <c r="J158"/>
  <c r="D159"/>
  <c r="E159"/>
  <c r="F159"/>
  <c r="G159"/>
  <c r="H159"/>
  <c r="I159"/>
  <c r="J160"/>
  <c r="J161"/>
  <c r="J162"/>
  <c r="J163"/>
  <c r="J164"/>
  <c r="J165"/>
  <c r="J166"/>
  <c r="D167"/>
  <c r="E167"/>
  <c r="F167"/>
  <c r="G167"/>
  <c r="H167"/>
  <c r="I167"/>
  <c r="J168"/>
  <c r="J169"/>
  <c r="J170"/>
  <c r="D171"/>
  <c r="E171"/>
  <c r="F171"/>
  <c r="G171"/>
  <c r="H171"/>
  <c r="I171"/>
  <c r="J171"/>
  <c r="J51" l="1"/>
  <c r="E172"/>
  <c r="J153"/>
  <c r="J132"/>
  <c r="J124"/>
  <c r="J105"/>
  <c r="J98"/>
  <c r="J82"/>
  <c r="J69"/>
  <c r="J31"/>
  <c r="J159"/>
  <c r="J37"/>
  <c r="J142"/>
  <c r="F172"/>
  <c r="H172"/>
  <c r="I172"/>
  <c r="G172"/>
  <c r="J147"/>
  <c r="D172"/>
  <c r="J167"/>
  <c r="J156"/>
  <c r="J58"/>
  <c r="J172" l="1"/>
</calcChain>
</file>

<file path=xl/sharedStrings.xml><?xml version="1.0" encoding="utf-8"?>
<sst xmlns="http://schemas.openxmlformats.org/spreadsheetml/2006/main" count="197" uniqueCount="159">
  <si>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</si>
  <si>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</si>
  <si>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</si>
  <si>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</si>
  <si>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</si>
  <si>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</si>
  <si>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</si>
  <si>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</si>
  <si>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</si>
  <si>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</si>
  <si>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</si>
  <si>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</si>
  <si>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</si>
  <si>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</si>
  <si>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</si>
  <si>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</si>
  <si>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</si>
  <si>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</si>
  <si>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</si>
  <si>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</si>
  <si>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>ЗАО "Шухободское"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</si>
  <si>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</si>
  <si>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</si>
  <si>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</si>
  <si>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</si>
  <si>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</si>
  <si>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</si>
  <si>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</si>
  <si>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</si>
  <si>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</si>
  <si>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</si>
  <si>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</si>
  <si>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</si>
  <si>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</si>
  <si>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</si>
  <si>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</si>
  <si>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</si>
  <si>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</si>
  <si>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</si>
  <si>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</si>
  <si>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</si>
  <si>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</si>
  <si>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</si>
  <si>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</si>
  <si>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</si>
  <si>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</si>
  <si>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</si>
  <si>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</si>
  <si>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</si>
  <si>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Охотхозяйство "Биряковское"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</si>
  <si>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</si>
  <si>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</si>
  <si>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</si>
  <si>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</si>
  <si>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</si>
  <si>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</si>
  <si>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</si>
  <si>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</si>
  <si>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</si>
  <si>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</si>
  <si>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</si>
  <si>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</si>
  <si>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</si>
  <si>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</si>
  <si>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</si>
  <si>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</si>
  <si>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</si>
  <si>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</si>
  <si>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</si>
  <si>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</si>
  <si>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</si>
  <si>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</si>
  <si>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</si>
  <si>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</si>
  <si>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</si>
  <si>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</si>
  <si>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</si>
  <si>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</si>
  <si>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</si>
  <si>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</si>
  <si>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</si>
  <si>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</si>
  <si>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</si>
  <si>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"Охотничье хозяйство"Егерь"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</si>
  <si>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</si>
  <si>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</si>
  <si>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</si>
  <si>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</si>
  <si>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ВРОО Клуб охотников и рыболовов "Охотничье поле"</t>
  </si>
  <si>
    <t>Всего по Вологодскому р-ну</t>
  </si>
  <si>
    <t>ООО Мелдань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</si>
  <si>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</si>
  <si>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</si>
  <si>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</si>
  <si>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</si>
  <si>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</si>
  <si>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</si>
  <si>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</si>
  <si>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 xml:space="preserve">ООО "Новаторский лесоперераб. комбинат" </t>
  </si>
  <si>
    <t>ИП "Бадан ВА"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</si>
  <si>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</si>
  <si>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</si>
  <si>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</si>
  <si>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</si>
  <si>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ООО "Монолит"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</si>
  <si>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</si>
  <si>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</si>
  <si>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</si>
  <si>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</si>
  <si>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"МедведЪ"</t>
  </si>
  <si>
    <t>ООО "Клуб охотников и рыболовов "Хантер"</t>
  </si>
  <si>
    <t>Всего по Белозерскому р-ну</t>
  </si>
  <si>
    <t>ООО "Академия +"</t>
  </si>
  <si>
    <t>АО "Белозерский ЛПХ"</t>
  </si>
  <si>
    <t>Всего по Бабушкинскому р-ну</t>
  </si>
  <si>
    <t>ВРООиР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</si>
  <si>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</si>
  <si>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</si>
  <si>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</si>
  <si>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</si>
  <si>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</si>
  <si>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</si>
  <si>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</si>
  <si>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</si>
  <si>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Возвращено</t>
  </si>
  <si>
    <t>Выдано</t>
  </si>
  <si>
    <t>Всего добыто, особей</t>
  </si>
  <si>
    <t>Количество разрешений на добычу охотничьих ресурсов, шт.</t>
  </si>
  <si>
    <t>Итого добыто, особей</t>
  </si>
  <si>
    <t>В сроки летне-осенней и                                               осенне-зимней охоты</t>
  </si>
  <si>
    <t>В сроки весенней охоты</t>
  </si>
  <si>
    <t>№ п/п</t>
  </si>
  <si>
    <t>Голуби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</si>
  <si>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</si>
  <si>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</si>
  <si>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Форма 4.4. (ДГП)</t>
  </si>
  <si>
    <t>ООО "Шанс"</t>
  </si>
  <si>
    <t>ООО "Траст"</t>
  </si>
  <si>
    <t>ООО "Чигра"</t>
  </si>
  <si>
    <t>ООО "Север Лес"</t>
  </si>
  <si>
    <t>НП "Охотпроект"</t>
  </si>
  <si>
    <t>ООО "Охотару"</t>
  </si>
  <si>
    <t>ООО "Климовское"</t>
  </si>
  <si>
    <t>ООО "Триал"</t>
  </si>
  <si>
    <t>ООО "Кулой"</t>
  </si>
  <si>
    <t>ООО "Гранит"</t>
  </si>
  <si>
    <t>ООО "Прокшино"</t>
  </si>
  <si>
    <t>В.Е. Ферапонтова</t>
  </si>
  <si>
    <t>по состоянию на 1 августа  2021  г.</t>
  </si>
  <si>
    <t>ВРОО "Общество охотников и рыболовов "Заречье"</t>
  </si>
  <si>
    <t>Наименование охотничьих угодий или иных территорий, являющихся средой обитания охотничьих ресурсов</t>
  </si>
  <si>
    <t xml:space="preserve"> Группа видов птиц: </t>
  </si>
  <si>
    <t>ООО "Техносервис СВ"</t>
  </si>
  <si>
    <t>ДОКУМЕНТИРОВАННАЯ ИНФОРМАЦИЯ О ДОБЫЧЕ ГРУПП ВИДОВ ПТИЦ, ОТНЕСЕННЫХ К ОХОТНИЧЬИМ РЕСУРСАМ</t>
  </si>
  <si>
    <t xml:space="preserve">ВРОО "Общество охотников и рыболовов "Заречье" (о/х "Волковское") </t>
  </si>
  <si>
    <t>«01» сентября 2021 года</t>
  </si>
  <si>
    <t>ГПЗЗ "Тотемский" (ликвидирован 11.2020г.)</t>
  </si>
  <si>
    <t>ИП Анфалов (о/х "Бережок")</t>
  </si>
  <si>
    <t>ИП Конюшков Е.Н.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</si>
</sst>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/>
    <xf numFmtId="0" fontId="7" fillId="0" borderId="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/>
    </xf>
    <xf numFmtId="0" fontId="3" fillId="0" borderId="2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J201"/>
  <sheetViews>
    <sheetView tabSelected="1" zoomScaleNormal="100" zoomScaleSheetLayoutView="100" workbookViewId="0">
      <selection activeCell="I17" sqref="I17"/>
    </sheetView>
  </sheetViews>
  <sheetFormatPr defaultRowHeight="12.75"/>
  <cols>
    <col min="1" max="1" width="2.7109375" style="1" customWidth="1"/>
    <col min="2" max="2" width="3.7109375" style="1" customWidth="1"/>
    <col min="3" max="3" width="43.85546875" style="1" customWidth="1"/>
    <col min="4" max="4" width="18.42578125" style="1" customWidth="1"/>
    <col min="5" max="5" width="15.42578125" style="1" customWidth="1"/>
    <col min="6" max="6" width="13.85546875" style="1" customWidth="1"/>
    <col min="7" max="7" width="14.85546875" style="1" customWidth="1"/>
    <col min="8" max="8" width="13.7109375" style="1" customWidth="1"/>
    <col min="9" max="9" width="14" style="1" customWidth="1"/>
    <col min="10" max="10" width="13.5703125" style="1" customWidth="1"/>
    <col min="11" max="13" width="9.140625" style="1"/>
    <col min="14" max="14" width="8.5703125" style="1" customWidth="1"/>
    <col min="15" max="16384" width="9.140625" style="1"/>
  </cols>
  <sheetData>
    <row r="1" spans="2:10" ht="15.75">
      <c r="D1" s="11"/>
      <c r="J1" s="10" t="s">
        <v>135</v>
      </c>
    </row>
    <row r="2" spans="2:10" ht="8.25" customHeight="1"/>
    <row r="3" spans="2:10" ht="21" customHeight="1">
      <c r="B3" s="54" t="s">
        <v>153</v>
      </c>
      <c r="C3" s="54"/>
      <c r="D3" s="54"/>
      <c r="E3" s="54"/>
      <c r="F3" s="54"/>
      <c r="G3" s="54"/>
      <c r="H3" s="54"/>
      <c r="I3" s="54"/>
      <c r="J3" s="54"/>
    </row>
    <row r="4" spans="2:10" ht="15.75">
      <c r="B4" s="54" t="s">
        <v>148</v>
      </c>
      <c r="C4" s="55"/>
      <c r="D4" s="55"/>
      <c r="E4" s="55"/>
      <c r="F4" s="55"/>
      <c r="G4" s="55"/>
      <c r="H4" s="55"/>
      <c r="I4" s="55"/>
      <c r="J4" s="55"/>
    </row>
    <row r="5" spans="2:10" ht="9.75" customHeight="1"/>
    <row r="6" spans="2:10">
      <c r="B6" s="56" t="s">
        <v>134</v>
      </c>
      <c r="C6" s="57"/>
      <c r="D6" s="57"/>
      <c r="E6" s="57"/>
      <c r="F6" s="57"/>
      <c r="G6" s="57"/>
      <c r="H6" s="57"/>
      <c r="I6" s="57"/>
      <c r="J6" s="58"/>
    </row>
    <row r="7" spans="2:10" ht="27" customHeight="1">
      <c r="B7" s="59" t="s">
        <v>133</v>
      </c>
      <c r="C7" s="60"/>
      <c r="D7" s="60"/>
      <c r="E7" s="60"/>
      <c r="F7" s="60"/>
      <c r="G7" s="60"/>
      <c r="H7" s="60"/>
      <c r="I7" s="60"/>
      <c r="J7" s="61"/>
    </row>
    <row r="8" spans="2:10" ht="9" customHeight="1"/>
    <row r="9" spans="2:10" ht="12" customHeight="1">
      <c r="B9" s="65"/>
      <c r="C9" s="65"/>
      <c r="D9" s="65"/>
      <c r="E9" s="65"/>
      <c r="F9" s="65"/>
      <c r="G9" s="65"/>
      <c r="H9" s="65"/>
      <c r="I9" s="65"/>
      <c r="J9" s="65"/>
    </row>
    <row r="10" spans="2:10" ht="16.5" thickBot="1">
      <c r="B10" s="4"/>
      <c r="C10" s="10" t="s">
        <v>151</v>
      </c>
      <c r="D10" s="9" t="s">
        <v>132</v>
      </c>
      <c r="E10" s="8"/>
      <c r="F10" s="12"/>
      <c r="G10" s="40"/>
      <c r="H10" s="40"/>
      <c r="I10" s="40"/>
      <c r="J10" s="7"/>
    </row>
    <row r="11" spans="2:10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0" ht="33.75" customHeight="1">
      <c r="B12" s="64" t="s">
        <v>131</v>
      </c>
      <c r="C12" s="64" t="s">
        <v>150</v>
      </c>
      <c r="D12" s="66" t="s">
        <v>130</v>
      </c>
      <c r="E12" s="66"/>
      <c r="F12" s="66"/>
      <c r="G12" s="66" t="s">
        <v>129</v>
      </c>
      <c r="H12" s="66"/>
      <c r="I12" s="66"/>
      <c r="J12" s="64" t="s">
        <v>128</v>
      </c>
    </row>
    <row r="13" spans="2:10" ht="48.75" customHeight="1">
      <c r="B13" s="64"/>
      <c r="C13" s="64"/>
      <c r="D13" s="62" t="s">
        <v>127</v>
      </c>
      <c r="E13" s="63"/>
      <c r="F13" s="64" t="s">
        <v>126</v>
      </c>
      <c r="G13" s="64" t="s">
        <v>127</v>
      </c>
      <c r="H13" s="64"/>
      <c r="I13" s="64" t="s">
        <v>126</v>
      </c>
      <c r="J13" s="64"/>
    </row>
    <row r="14" spans="2:10" ht="28.5" customHeight="1">
      <c r="B14" s="64"/>
      <c r="C14" s="64"/>
      <c r="D14" s="13" t="s">
        <v>125</v>
      </c>
      <c r="E14" s="13" t="s">
        <v>124</v>
      </c>
      <c r="F14" s="64"/>
      <c r="G14" s="13" t="s">
        <v>125</v>
      </c>
      <c r="H14" s="13" t="s">
        <v>124</v>
      </c>
      <c r="I14" s="64"/>
      <c r="J14" s="64"/>
    </row>
    <row r="15" spans="2:10" ht="15.75">
      <c r="B15" s="14">
        <v>1</v>
      </c>
      <c r="C15" s="15">
        <v>2</v>
      </c>
      <c r="D15" s="15">
        <v>3</v>
      </c>
      <c r="E15" s="14">
        <v>4</v>
      </c>
      <c r="F15" s="15">
        <v>5</v>
      </c>
      <c r="G15" s="14">
        <v>6</v>
      </c>
      <c r="H15" s="15">
        <v>7</v>
      </c>
      <c r="I15" s="14">
        <v>8</v>
      </c>
      <c r="J15" s="13">
        <v>9</v>
      </c>
    </row>
    <row r="16" spans="2:10" ht="15.75">
      <c r="B16" s="16"/>
      <c r="C16" s="17" t="s">
        <v>18</v>
      </c>
      <c r="D16" s="18">
        <v>0</v>
      </c>
      <c r="E16" s="18">
        <v>0</v>
      </c>
      <c r="F16" s="19">
        <v>0</v>
      </c>
      <c r="G16" s="19">
        <v>0</v>
      </c>
      <c r="H16" s="19">
        <v>0</v>
      </c>
      <c r="I16" s="19">
        <v>0</v>
      </c>
      <c r="J16" s="13">
        <f t="shared" ref="J16:J49" si="0">SUM(F16+I16)</f>
        <v>0</v>
      </c>
    </row>
    <row r="17" spans="2:10" ht="31.5">
      <c r="B17" s="16"/>
      <c r="C17" s="20" t="s">
        <v>123</v>
      </c>
      <c r="D17" s="18">
        <v>0</v>
      </c>
      <c r="E17" s="18">
        <v>0</v>
      </c>
      <c r="F17" s="19">
        <v>0</v>
      </c>
      <c r="G17" s="19">
        <v>0</v>
      </c>
      <c r="H17" s="19">
        <v>0</v>
      </c>
      <c r="I17" s="19">
        <v>0</v>
      </c>
      <c r="J17" s="13">
        <f t="shared" si="0"/>
        <v>0</v>
      </c>
    </row>
    <row r="18" spans="2:10" ht="15.75">
      <c r="B18" s="16"/>
      <c r="C18" s="17" t="s">
        <v>122</v>
      </c>
      <c r="D18" s="18">
        <v>0</v>
      </c>
      <c r="E18" s="18">
        <v>0</v>
      </c>
      <c r="F18" s="19">
        <v>0</v>
      </c>
      <c r="G18" s="19">
        <v>0</v>
      </c>
      <c r="H18" s="19">
        <v>0</v>
      </c>
      <c r="I18" s="19">
        <v>0</v>
      </c>
      <c r="J18" s="13">
        <f t="shared" si="0"/>
        <v>0</v>
      </c>
    </row>
    <row r="19" spans="2:10" ht="47.25">
      <c r="B19" s="16"/>
      <c r="C19" s="17" t="s">
        <v>121</v>
      </c>
      <c r="D19" s="18">
        <v>0</v>
      </c>
      <c r="E19" s="18">
        <v>0</v>
      </c>
      <c r="F19" s="19">
        <v>0</v>
      </c>
      <c r="G19" s="19">
        <v>0</v>
      </c>
      <c r="H19" s="19">
        <v>0</v>
      </c>
      <c r="I19" s="19">
        <v>0</v>
      </c>
      <c r="J19" s="13">
        <f t="shared" si="0"/>
        <v>0</v>
      </c>
    </row>
    <row r="20" spans="2:10" ht="31.5">
      <c r="B20" s="16"/>
      <c r="C20" s="17" t="s">
        <v>149</v>
      </c>
      <c r="D20" s="18">
        <v>0</v>
      </c>
      <c r="E20" s="18">
        <v>0</v>
      </c>
      <c r="F20" s="19">
        <v>0</v>
      </c>
      <c r="G20" s="19">
        <v>0</v>
      </c>
      <c r="H20" s="19">
        <v>0</v>
      </c>
      <c r="I20" s="19">
        <v>0</v>
      </c>
      <c r="J20" s="13">
        <f t="shared" si="0"/>
        <v>0</v>
      </c>
    </row>
    <row r="21" spans="2:10" ht="15.75">
      <c r="B21" s="16"/>
      <c r="C21" s="17" t="s">
        <v>120</v>
      </c>
      <c r="D21" s="18">
        <v>0</v>
      </c>
      <c r="E21" s="18">
        <v>0</v>
      </c>
      <c r="F21" s="19">
        <v>0</v>
      </c>
      <c r="G21" s="19">
        <v>0</v>
      </c>
      <c r="H21" s="19">
        <v>0</v>
      </c>
      <c r="I21" s="19">
        <v>0</v>
      </c>
      <c r="J21" s="13">
        <f t="shared" si="0"/>
        <v>0</v>
      </c>
    </row>
    <row r="22" spans="2:10" ht="31.5">
      <c r="B22" s="16"/>
      <c r="C22" s="17" t="s">
        <v>119</v>
      </c>
      <c r="D22" s="18">
        <v>0</v>
      </c>
      <c r="E22" s="18">
        <v>0</v>
      </c>
      <c r="F22" s="19">
        <v>0</v>
      </c>
      <c r="G22" s="19">
        <v>0</v>
      </c>
      <c r="H22" s="19">
        <v>0</v>
      </c>
      <c r="I22" s="19">
        <v>0</v>
      </c>
      <c r="J22" s="13">
        <f t="shared" si="0"/>
        <v>0</v>
      </c>
    </row>
    <row r="23" spans="2:10" ht="15.75">
      <c r="B23" s="16"/>
      <c r="C23" s="17" t="s">
        <v>152</v>
      </c>
      <c r="D23" s="18">
        <v>0</v>
      </c>
      <c r="E23" s="18">
        <v>0</v>
      </c>
      <c r="F23" s="19">
        <v>0</v>
      </c>
      <c r="G23" s="19">
        <v>0</v>
      </c>
      <c r="H23" s="19">
        <v>0</v>
      </c>
      <c r="I23" s="19">
        <v>0</v>
      </c>
      <c r="J23" s="13">
        <f t="shared" si="0"/>
        <v>0</v>
      </c>
    </row>
    <row r="24" spans="2:10" ht="31.5">
      <c r="B24" s="16"/>
      <c r="C24" s="17" t="s">
        <v>118</v>
      </c>
      <c r="D24" s="18">
        <v>0</v>
      </c>
      <c r="E24" s="18">
        <v>0</v>
      </c>
      <c r="F24" s="19">
        <v>0</v>
      </c>
      <c r="G24" s="19">
        <v>0</v>
      </c>
      <c r="H24" s="19">
        <v>0</v>
      </c>
      <c r="I24" s="19">
        <v>0</v>
      </c>
      <c r="J24" s="13">
        <f t="shared" si="0"/>
        <v>0</v>
      </c>
    </row>
    <row r="25" spans="2:10" s="6" customFormat="1" ht="15.75">
      <c r="B25" s="21"/>
      <c r="C25" s="22" t="s">
        <v>117</v>
      </c>
      <c r="D25" s="23">
        <f t="shared" ref="D25:I25" si="1">SUM(D16:D24)</f>
        <v>0</v>
      </c>
      <c r="E25" s="23">
        <f t="shared" si="1"/>
        <v>0</v>
      </c>
      <c r="F25" s="23">
        <f t="shared" si="1"/>
        <v>0</v>
      </c>
      <c r="G25" s="23">
        <f>G16+G17+G18+G19+G20+G21+G22+G23+G24</f>
        <v>0</v>
      </c>
      <c r="H25" s="23">
        <f t="shared" si="1"/>
        <v>0</v>
      </c>
      <c r="I25" s="23">
        <f t="shared" si="1"/>
        <v>0</v>
      </c>
      <c r="J25" s="13">
        <f t="shared" si="0"/>
        <v>0</v>
      </c>
    </row>
    <row r="26" spans="2:10" ht="15.75">
      <c r="B26" s="16"/>
      <c r="C26" s="17" t="s">
        <v>18</v>
      </c>
      <c r="D26" s="18">
        <v>0</v>
      </c>
      <c r="E26" s="18">
        <v>0</v>
      </c>
      <c r="F26" s="19">
        <v>0</v>
      </c>
      <c r="G26" s="19">
        <v>0</v>
      </c>
      <c r="H26" s="19">
        <v>0</v>
      </c>
      <c r="I26" s="19">
        <v>0</v>
      </c>
      <c r="J26" s="13">
        <f t="shared" si="0"/>
        <v>0</v>
      </c>
    </row>
    <row r="27" spans="2:10" ht="31.5">
      <c r="B27" s="16"/>
      <c r="C27" s="20" t="s">
        <v>116</v>
      </c>
      <c r="D27" s="18">
        <v>0</v>
      </c>
      <c r="E27" s="18">
        <v>0</v>
      </c>
      <c r="F27" s="19">
        <v>0</v>
      </c>
      <c r="G27" s="19">
        <v>0</v>
      </c>
      <c r="H27" s="19">
        <v>0</v>
      </c>
      <c r="I27" s="19">
        <v>0</v>
      </c>
      <c r="J27" s="13">
        <f t="shared" si="0"/>
        <v>0</v>
      </c>
    </row>
    <row r="28" spans="2:10" ht="15.75">
      <c r="B28" s="16"/>
      <c r="C28" s="20" t="s">
        <v>115</v>
      </c>
      <c r="D28" s="18">
        <v>0</v>
      </c>
      <c r="E28" s="18">
        <v>0</v>
      </c>
      <c r="F28" s="19">
        <v>0</v>
      </c>
      <c r="G28" s="19">
        <v>0</v>
      </c>
      <c r="H28" s="19">
        <v>0</v>
      </c>
      <c r="I28" s="19">
        <v>0</v>
      </c>
      <c r="J28" s="13">
        <f t="shared" si="0"/>
        <v>0</v>
      </c>
    </row>
    <row r="29" spans="2:10" ht="15.75">
      <c r="B29" s="16"/>
      <c r="C29" s="20" t="s">
        <v>157</v>
      </c>
      <c r="D29" s="18">
        <v>0</v>
      </c>
      <c r="E29" s="18">
        <v>0</v>
      </c>
      <c r="F29" s="19">
        <v>0</v>
      </c>
      <c r="G29" s="19">
        <v>0</v>
      </c>
      <c r="H29" s="19">
        <v>0</v>
      </c>
      <c r="I29" s="19">
        <v>0</v>
      </c>
      <c r="J29" s="13">
        <f t="shared" si="0"/>
        <v>0</v>
      </c>
    </row>
    <row r="30" spans="2:10" ht="15.75">
      <c r="B30" s="16"/>
      <c r="C30" s="20" t="s">
        <v>158</v>
      </c>
      <c r="D30" s="18">
        <v>0</v>
      </c>
      <c r="E30" s="18">
        <v>0</v>
      </c>
      <c r="F30" s="19">
        <v>0</v>
      </c>
      <c r="G30" s="19">
        <v>0</v>
      </c>
      <c r="H30" s="19">
        <v>0</v>
      </c>
      <c r="I30" s="19">
        <v>0</v>
      </c>
      <c r="J30" s="13">
        <f t="shared" si="0"/>
        <v>0</v>
      </c>
    </row>
    <row r="31" spans="2:10" s="6" customFormat="1" ht="15.75">
      <c r="B31" s="21"/>
      <c r="C31" s="22" t="s">
        <v>114</v>
      </c>
      <c r="D31" s="23">
        <f t="shared" ref="D31:I31" si="2">SUM(D26:D30)</f>
        <v>0</v>
      </c>
      <c r="E31" s="23">
        <f t="shared" si="2"/>
        <v>0</v>
      </c>
      <c r="F31" s="23">
        <f t="shared" si="2"/>
        <v>0</v>
      </c>
      <c r="G31" s="23">
        <f t="shared" si="2"/>
        <v>0</v>
      </c>
      <c r="H31" s="23">
        <f t="shared" si="2"/>
        <v>0</v>
      </c>
      <c r="I31" s="23">
        <f t="shared" si="2"/>
        <v>0</v>
      </c>
      <c r="J31" s="13">
        <f t="shared" si="0"/>
        <v>0</v>
      </c>
    </row>
    <row r="32" spans="2:10" ht="15.75">
      <c r="B32" s="16"/>
      <c r="C32" s="17" t="s">
        <v>18</v>
      </c>
      <c r="D32" s="18">
        <v>0</v>
      </c>
      <c r="E32" s="18">
        <v>0</v>
      </c>
      <c r="F32" s="19">
        <v>0</v>
      </c>
      <c r="G32" s="19">
        <v>0</v>
      </c>
      <c r="H32" s="19">
        <v>0</v>
      </c>
      <c r="I32" s="19">
        <v>0</v>
      </c>
      <c r="J32" s="13">
        <f t="shared" si="0"/>
        <v>0</v>
      </c>
    </row>
    <row r="33" spans="2:10" ht="15.75">
      <c r="B33" s="16"/>
      <c r="C33" s="17" t="s">
        <v>85</v>
      </c>
      <c r="D33" s="18">
        <v>0</v>
      </c>
      <c r="E33" s="18">
        <v>0</v>
      </c>
      <c r="F33" s="19">
        <v>0</v>
      </c>
      <c r="G33" s="19">
        <v>0</v>
      </c>
      <c r="H33" s="19">
        <v>0</v>
      </c>
      <c r="I33" s="19">
        <v>0</v>
      </c>
      <c r="J33" s="13">
        <f t="shared" si="0"/>
        <v>0</v>
      </c>
    </row>
    <row r="34" spans="2:10" ht="15.75">
      <c r="B34" s="16"/>
      <c r="C34" s="17" t="s">
        <v>113</v>
      </c>
      <c r="D34" s="18">
        <v>0</v>
      </c>
      <c r="E34" s="18">
        <v>0</v>
      </c>
      <c r="F34" s="19">
        <v>0</v>
      </c>
      <c r="G34" s="19">
        <v>0</v>
      </c>
      <c r="H34" s="19">
        <v>0</v>
      </c>
      <c r="I34" s="19">
        <v>0</v>
      </c>
      <c r="J34" s="13">
        <f t="shared" si="0"/>
        <v>0</v>
      </c>
    </row>
    <row r="35" spans="2:10" ht="15.75">
      <c r="B35" s="16"/>
      <c r="C35" s="17" t="s">
        <v>143</v>
      </c>
      <c r="D35" s="18">
        <v>0</v>
      </c>
      <c r="E35" s="18">
        <v>0</v>
      </c>
      <c r="F35" s="19">
        <v>0</v>
      </c>
      <c r="G35" s="19">
        <v>0</v>
      </c>
      <c r="H35" s="19">
        <v>0</v>
      </c>
      <c r="I35" s="19">
        <v>0</v>
      </c>
      <c r="J35" s="13">
        <f t="shared" si="0"/>
        <v>0</v>
      </c>
    </row>
    <row r="36" spans="2:10" ht="15.75">
      <c r="B36" s="16"/>
      <c r="C36" s="17" t="s">
        <v>112</v>
      </c>
      <c r="D36" s="18">
        <v>0</v>
      </c>
      <c r="E36" s="18">
        <v>0</v>
      </c>
      <c r="F36" s="19">
        <v>0</v>
      </c>
      <c r="G36" s="19">
        <v>0</v>
      </c>
      <c r="H36" s="19">
        <v>0</v>
      </c>
      <c r="I36" s="19">
        <v>0</v>
      </c>
      <c r="J36" s="13">
        <f t="shared" si="0"/>
        <v>0</v>
      </c>
    </row>
    <row r="37" spans="2:10" s="6" customFormat="1" ht="15.75">
      <c r="B37" s="21"/>
      <c r="C37" s="22" t="s">
        <v>111</v>
      </c>
      <c r="D37" s="23">
        <f t="shared" ref="D37:I37" si="3">SUM(D32:D36)</f>
        <v>0</v>
      </c>
      <c r="E37" s="23">
        <f t="shared" si="3"/>
        <v>0</v>
      </c>
      <c r="F37" s="23">
        <f t="shared" si="3"/>
        <v>0</v>
      </c>
      <c r="G37" s="23">
        <f t="shared" si="3"/>
        <v>0</v>
      </c>
      <c r="H37" s="23">
        <f t="shared" si="3"/>
        <v>0</v>
      </c>
      <c r="I37" s="23">
        <f t="shared" si="3"/>
        <v>0</v>
      </c>
      <c r="J37" s="13">
        <f t="shared" si="0"/>
        <v>0</v>
      </c>
    </row>
    <row r="38" spans="2:10" ht="15.75">
      <c r="B38" s="16"/>
      <c r="C38" s="17" t="s">
        <v>18</v>
      </c>
      <c r="D38" s="18">
        <v>0</v>
      </c>
      <c r="E38" s="18">
        <v>0</v>
      </c>
      <c r="F38" s="19">
        <v>0</v>
      </c>
      <c r="G38" s="19">
        <v>0</v>
      </c>
      <c r="H38" s="19">
        <v>0</v>
      </c>
      <c r="I38" s="19">
        <v>0</v>
      </c>
      <c r="J38" s="13">
        <f t="shared" si="0"/>
        <v>0</v>
      </c>
    </row>
    <row r="39" spans="2:10" ht="31.5">
      <c r="B39" s="16"/>
      <c r="C39" s="17" t="s">
        <v>71</v>
      </c>
      <c r="D39" s="18">
        <v>0</v>
      </c>
      <c r="E39" s="18">
        <v>0</v>
      </c>
      <c r="F39" s="19">
        <v>0</v>
      </c>
      <c r="G39" s="19">
        <v>0</v>
      </c>
      <c r="H39" s="19">
        <v>0</v>
      </c>
      <c r="I39" s="19">
        <v>0</v>
      </c>
      <c r="J39" s="13">
        <f t="shared" si="0"/>
        <v>0</v>
      </c>
    </row>
    <row r="40" spans="2:10" ht="31.5">
      <c r="B40" s="16"/>
      <c r="C40" s="17" t="s">
        <v>110</v>
      </c>
      <c r="D40" s="18">
        <v>0</v>
      </c>
      <c r="E40" s="18">
        <v>0</v>
      </c>
      <c r="F40" s="19">
        <v>0</v>
      </c>
      <c r="G40" s="19">
        <v>0</v>
      </c>
      <c r="H40" s="19">
        <v>0</v>
      </c>
      <c r="I40" s="19">
        <v>0</v>
      </c>
      <c r="J40" s="13">
        <f t="shared" si="0"/>
        <v>0</v>
      </c>
    </row>
    <row r="41" spans="2:10" ht="15.75">
      <c r="B41" s="16"/>
      <c r="C41" s="17" t="s">
        <v>109</v>
      </c>
      <c r="D41" s="18">
        <v>0</v>
      </c>
      <c r="E41" s="18">
        <v>0</v>
      </c>
      <c r="F41" s="19">
        <v>0</v>
      </c>
      <c r="G41" s="19">
        <v>0</v>
      </c>
      <c r="H41" s="19">
        <v>0</v>
      </c>
      <c r="I41" s="19">
        <v>0</v>
      </c>
      <c r="J41" s="13">
        <f t="shared" si="0"/>
        <v>0</v>
      </c>
    </row>
    <row r="42" spans="2:10" s="6" customFormat="1" ht="15.75">
      <c r="B42" s="21"/>
      <c r="C42" s="24" t="s">
        <v>108</v>
      </c>
      <c r="D42" s="23">
        <f t="shared" ref="D42:I42" si="4">SUM(D38:D41)</f>
        <v>0</v>
      </c>
      <c r="E42" s="23">
        <f t="shared" si="4"/>
        <v>0</v>
      </c>
      <c r="F42" s="23">
        <f t="shared" si="4"/>
        <v>0</v>
      </c>
      <c r="G42" s="23">
        <f t="shared" si="4"/>
        <v>0</v>
      </c>
      <c r="H42" s="23">
        <f t="shared" si="4"/>
        <v>0</v>
      </c>
      <c r="I42" s="23">
        <f t="shared" si="4"/>
        <v>0</v>
      </c>
      <c r="J42" s="13">
        <f t="shared" si="0"/>
        <v>0</v>
      </c>
    </row>
    <row r="43" spans="2:10" ht="15.75">
      <c r="B43" s="16"/>
      <c r="C43" s="17" t="s">
        <v>18</v>
      </c>
      <c r="D43" s="18">
        <v>0</v>
      </c>
      <c r="E43" s="18">
        <v>0</v>
      </c>
      <c r="F43" s="19">
        <v>0</v>
      </c>
      <c r="G43" s="19">
        <v>0</v>
      </c>
      <c r="H43" s="19">
        <v>0</v>
      </c>
      <c r="I43" s="19">
        <v>0</v>
      </c>
      <c r="J43" s="13">
        <f t="shared" si="0"/>
        <v>0</v>
      </c>
    </row>
    <row r="44" spans="2:10" ht="31.5">
      <c r="B44" s="16"/>
      <c r="C44" s="17" t="s">
        <v>107</v>
      </c>
      <c r="D44" s="18">
        <v>0</v>
      </c>
      <c r="E44" s="18">
        <v>0</v>
      </c>
      <c r="F44" s="19">
        <v>0</v>
      </c>
      <c r="G44" s="19">
        <v>0</v>
      </c>
      <c r="H44" s="19">
        <v>0</v>
      </c>
      <c r="I44" s="19">
        <v>0</v>
      </c>
      <c r="J44" s="13">
        <f t="shared" si="0"/>
        <v>0</v>
      </c>
    </row>
    <row r="45" spans="2:10" ht="15.75">
      <c r="B45" s="16"/>
      <c r="C45" s="17" t="s">
        <v>106</v>
      </c>
      <c r="D45" s="18">
        <v>0</v>
      </c>
      <c r="E45" s="18">
        <v>0</v>
      </c>
      <c r="F45" s="19">
        <v>0</v>
      </c>
      <c r="G45" s="19">
        <v>0</v>
      </c>
      <c r="H45" s="19">
        <v>0</v>
      </c>
      <c r="I45" s="19">
        <v>0</v>
      </c>
      <c r="J45" s="13">
        <f t="shared" si="0"/>
        <v>0</v>
      </c>
    </row>
    <row r="46" spans="2:10" ht="31.5">
      <c r="B46" s="16"/>
      <c r="C46" s="17" t="s">
        <v>105</v>
      </c>
      <c r="D46" s="18">
        <v>0</v>
      </c>
      <c r="E46" s="18">
        <v>0</v>
      </c>
      <c r="F46" s="19">
        <v>0</v>
      </c>
      <c r="G46" s="19">
        <v>0</v>
      </c>
      <c r="H46" s="19">
        <v>0</v>
      </c>
      <c r="I46" s="19">
        <v>0</v>
      </c>
      <c r="J46" s="13">
        <f t="shared" si="0"/>
        <v>0</v>
      </c>
    </row>
    <row r="47" spans="2:10" ht="15.75">
      <c r="B47" s="16"/>
      <c r="C47" s="17" t="s">
        <v>104</v>
      </c>
      <c r="D47" s="18">
        <v>0</v>
      </c>
      <c r="E47" s="18">
        <v>0</v>
      </c>
      <c r="F47" s="19">
        <v>0</v>
      </c>
      <c r="G47" s="19">
        <v>0</v>
      </c>
      <c r="H47" s="19">
        <v>0</v>
      </c>
      <c r="I47" s="19">
        <v>0</v>
      </c>
      <c r="J47" s="13">
        <f t="shared" si="0"/>
        <v>0</v>
      </c>
    </row>
    <row r="48" spans="2:10" ht="15.75">
      <c r="B48" s="16"/>
      <c r="C48" s="17" t="s">
        <v>103</v>
      </c>
      <c r="D48" s="18">
        <v>0</v>
      </c>
      <c r="E48" s="18">
        <v>0</v>
      </c>
      <c r="F48" s="19">
        <v>0</v>
      </c>
      <c r="G48" s="19">
        <v>0</v>
      </c>
      <c r="H48" s="19">
        <v>0</v>
      </c>
      <c r="I48" s="19">
        <v>0</v>
      </c>
      <c r="J48" s="13">
        <f t="shared" si="0"/>
        <v>0</v>
      </c>
    </row>
    <row r="49" spans="2:10" ht="15.75">
      <c r="B49" s="16"/>
      <c r="C49" s="17" t="s">
        <v>144</v>
      </c>
      <c r="D49" s="18">
        <v>0</v>
      </c>
      <c r="E49" s="18">
        <v>0</v>
      </c>
      <c r="F49" s="19">
        <v>0</v>
      </c>
      <c r="G49" s="19">
        <v>0</v>
      </c>
      <c r="H49" s="19">
        <v>0</v>
      </c>
      <c r="I49" s="19">
        <v>0</v>
      </c>
      <c r="J49" s="13">
        <f t="shared" si="0"/>
        <v>0</v>
      </c>
    </row>
    <row r="50" spans="2:10" ht="15.75">
      <c r="B50" s="16"/>
      <c r="C50" s="17" t="s">
        <v>102</v>
      </c>
      <c r="D50" s="18">
        <v>0</v>
      </c>
      <c r="E50" s="18">
        <v>0</v>
      </c>
      <c r="F50" s="19">
        <v>0</v>
      </c>
      <c r="G50" s="19">
        <v>0</v>
      </c>
      <c r="H50" s="19">
        <v>0</v>
      </c>
      <c r="I50" s="19">
        <v>0</v>
      </c>
      <c r="J50" s="13">
        <f t="shared" ref="J50:J84" si="5">SUM(F50+I50)</f>
        <v>0</v>
      </c>
    </row>
    <row r="51" spans="2:10" s="6" customFormat="1" ht="15.75">
      <c r="B51" s="21"/>
      <c r="C51" s="24" t="s">
        <v>101</v>
      </c>
      <c r="D51" s="23">
        <f t="shared" ref="D51:I51" si="6">SUM(D43:D50)</f>
        <v>0</v>
      </c>
      <c r="E51" s="23">
        <f t="shared" si="6"/>
        <v>0</v>
      </c>
      <c r="F51" s="23">
        <f t="shared" si="6"/>
        <v>0</v>
      </c>
      <c r="G51" s="23">
        <f t="shared" si="6"/>
        <v>0</v>
      </c>
      <c r="H51" s="23">
        <f t="shared" si="6"/>
        <v>0</v>
      </c>
      <c r="I51" s="23">
        <f t="shared" si="6"/>
        <v>0</v>
      </c>
      <c r="J51" s="13">
        <f t="shared" si="5"/>
        <v>0</v>
      </c>
    </row>
    <row r="52" spans="2:10" ht="15.75">
      <c r="B52" s="16"/>
      <c r="C52" s="17" t="s">
        <v>18</v>
      </c>
      <c r="D52" s="18">
        <v>0</v>
      </c>
      <c r="E52" s="18">
        <v>0</v>
      </c>
      <c r="F52" s="19">
        <v>0</v>
      </c>
      <c r="G52" s="19">
        <v>0</v>
      </c>
      <c r="H52" s="19">
        <v>0</v>
      </c>
      <c r="I52" s="19">
        <v>0</v>
      </c>
      <c r="J52" s="13">
        <f t="shared" si="5"/>
        <v>0</v>
      </c>
    </row>
    <row r="53" spans="2:10" ht="31.5">
      <c r="B53" s="16"/>
      <c r="C53" s="20" t="s">
        <v>100</v>
      </c>
      <c r="D53" s="18">
        <v>0</v>
      </c>
      <c r="E53" s="18">
        <v>0</v>
      </c>
      <c r="F53" s="19">
        <v>0</v>
      </c>
      <c r="G53" s="19">
        <v>0</v>
      </c>
      <c r="H53" s="19">
        <v>0</v>
      </c>
      <c r="I53" s="19">
        <v>0</v>
      </c>
      <c r="J53" s="13">
        <f t="shared" si="5"/>
        <v>0</v>
      </c>
    </row>
    <row r="54" spans="2:10" ht="15.75">
      <c r="B54" s="16"/>
      <c r="C54" s="20" t="s">
        <v>99</v>
      </c>
      <c r="D54" s="18">
        <v>0</v>
      </c>
      <c r="E54" s="18">
        <v>0</v>
      </c>
      <c r="F54" s="19">
        <v>0</v>
      </c>
      <c r="G54" s="19">
        <v>0</v>
      </c>
      <c r="H54" s="19">
        <v>0</v>
      </c>
      <c r="I54" s="19">
        <v>0</v>
      </c>
      <c r="J54" s="13">
        <f t="shared" si="5"/>
        <v>0</v>
      </c>
    </row>
    <row r="55" spans="2:10" ht="15.75">
      <c r="B55" s="16"/>
      <c r="C55" s="20" t="s">
        <v>137</v>
      </c>
      <c r="D55" s="18">
        <v>0</v>
      </c>
      <c r="E55" s="18">
        <v>0</v>
      </c>
      <c r="F55" s="19">
        <v>0</v>
      </c>
      <c r="G55" s="19">
        <v>0</v>
      </c>
      <c r="H55" s="19">
        <v>0</v>
      </c>
      <c r="I55" s="19">
        <v>0</v>
      </c>
      <c r="J55" s="13">
        <f t="shared" si="5"/>
        <v>0</v>
      </c>
    </row>
    <row r="56" spans="2:10" ht="15.75">
      <c r="B56" s="16"/>
      <c r="C56" s="20" t="s">
        <v>138</v>
      </c>
      <c r="D56" s="18">
        <v>0</v>
      </c>
      <c r="E56" s="18">
        <v>0</v>
      </c>
      <c r="F56" s="19">
        <v>0</v>
      </c>
      <c r="G56" s="19">
        <v>0</v>
      </c>
      <c r="H56" s="19">
        <v>0</v>
      </c>
      <c r="I56" s="19">
        <v>0</v>
      </c>
      <c r="J56" s="13">
        <f t="shared" si="5"/>
        <v>0</v>
      </c>
    </row>
    <row r="57" spans="2:10" ht="17.25" customHeight="1">
      <c r="B57" s="16"/>
      <c r="C57" s="17" t="s">
        <v>98</v>
      </c>
      <c r="D57" s="18">
        <v>0</v>
      </c>
      <c r="E57" s="18">
        <v>0</v>
      </c>
      <c r="F57" s="19">
        <v>0</v>
      </c>
      <c r="G57" s="19">
        <v>0</v>
      </c>
      <c r="H57" s="19">
        <v>0</v>
      </c>
      <c r="I57" s="19">
        <v>0</v>
      </c>
      <c r="J57" s="13">
        <f t="shared" si="5"/>
        <v>0</v>
      </c>
    </row>
    <row r="58" spans="2:10" s="6" customFormat="1" ht="15.75">
      <c r="B58" s="21"/>
      <c r="C58" s="24" t="s">
        <v>97</v>
      </c>
      <c r="D58" s="23">
        <f t="shared" ref="D58:I58" si="7">SUM(D52:D57)</f>
        <v>0</v>
      </c>
      <c r="E58" s="23">
        <f t="shared" si="7"/>
        <v>0</v>
      </c>
      <c r="F58" s="23">
        <f t="shared" si="7"/>
        <v>0</v>
      </c>
      <c r="G58" s="23">
        <f t="shared" si="7"/>
        <v>0</v>
      </c>
      <c r="H58" s="23">
        <f t="shared" si="7"/>
        <v>0</v>
      </c>
      <c r="I58" s="23">
        <f t="shared" si="7"/>
        <v>0</v>
      </c>
      <c r="J58" s="13">
        <f t="shared" si="5"/>
        <v>0</v>
      </c>
    </row>
    <row r="59" spans="2:10" ht="15.75">
      <c r="B59" s="16"/>
      <c r="C59" s="17" t="s">
        <v>18</v>
      </c>
      <c r="D59" s="18">
        <v>0</v>
      </c>
      <c r="E59" s="18">
        <v>0</v>
      </c>
      <c r="F59" s="19">
        <v>0</v>
      </c>
      <c r="G59" s="19">
        <v>0</v>
      </c>
      <c r="H59" s="19">
        <v>0</v>
      </c>
      <c r="I59" s="19">
        <v>0</v>
      </c>
      <c r="J59" s="13">
        <f t="shared" si="5"/>
        <v>0</v>
      </c>
    </row>
    <row r="60" spans="2:10" ht="15.75">
      <c r="B60" s="16"/>
      <c r="C60" s="20" t="s">
        <v>96</v>
      </c>
      <c r="D60" s="18">
        <v>0</v>
      </c>
      <c r="E60" s="18">
        <v>0</v>
      </c>
      <c r="F60" s="19">
        <v>0</v>
      </c>
      <c r="G60" s="19">
        <v>0</v>
      </c>
      <c r="H60" s="19">
        <v>0</v>
      </c>
      <c r="I60" s="19">
        <v>0</v>
      </c>
      <c r="J60" s="13">
        <f t="shared" si="5"/>
        <v>0</v>
      </c>
    </row>
    <row r="61" spans="2:10" ht="15.75">
      <c r="B61" s="16"/>
      <c r="C61" s="20" t="s">
        <v>95</v>
      </c>
      <c r="D61" s="18">
        <v>0</v>
      </c>
      <c r="E61" s="18">
        <v>0</v>
      </c>
      <c r="F61" s="19">
        <v>0</v>
      </c>
      <c r="G61" s="19">
        <v>0</v>
      </c>
      <c r="H61" s="19">
        <v>0</v>
      </c>
      <c r="I61" s="19">
        <v>0</v>
      </c>
      <c r="J61" s="13">
        <f t="shared" si="5"/>
        <v>0</v>
      </c>
    </row>
    <row r="62" spans="2:10" ht="15.75">
      <c r="B62" s="16"/>
      <c r="C62" s="20" t="s">
        <v>94</v>
      </c>
      <c r="D62" s="18">
        <v>0</v>
      </c>
      <c r="E62" s="18">
        <v>0</v>
      </c>
      <c r="F62" s="19">
        <v>0</v>
      </c>
      <c r="G62" s="19">
        <v>0</v>
      </c>
      <c r="H62" s="19">
        <v>0</v>
      </c>
      <c r="I62" s="19">
        <v>0</v>
      </c>
      <c r="J62" s="13">
        <f t="shared" si="5"/>
        <v>0</v>
      </c>
    </row>
    <row r="63" spans="2:10" s="6" customFormat="1" ht="15.75">
      <c r="B63" s="21"/>
      <c r="C63" s="24" t="s">
        <v>93</v>
      </c>
      <c r="D63" s="23">
        <f t="shared" ref="D63:I63" si="8">SUM(D59:D62)</f>
        <v>0</v>
      </c>
      <c r="E63" s="23">
        <f t="shared" si="8"/>
        <v>0</v>
      </c>
      <c r="F63" s="23">
        <f t="shared" si="8"/>
        <v>0</v>
      </c>
      <c r="G63" s="23">
        <f t="shared" si="8"/>
        <v>0</v>
      </c>
      <c r="H63" s="23">
        <f t="shared" si="8"/>
        <v>0</v>
      </c>
      <c r="I63" s="23">
        <f t="shared" si="8"/>
        <v>0</v>
      </c>
      <c r="J63" s="13">
        <f t="shared" si="5"/>
        <v>0</v>
      </c>
    </row>
    <row r="64" spans="2:10" ht="15.75">
      <c r="B64" s="16"/>
      <c r="C64" s="17" t="s">
        <v>18</v>
      </c>
      <c r="D64" s="18">
        <v>0</v>
      </c>
      <c r="E64" s="18">
        <v>0</v>
      </c>
      <c r="F64" s="19">
        <v>0</v>
      </c>
      <c r="G64" s="25">
        <v>1100</v>
      </c>
      <c r="H64" s="19">
        <v>980</v>
      </c>
      <c r="I64" s="25">
        <v>0</v>
      </c>
      <c r="J64" s="13">
        <f t="shared" si="5"/>
        <v>0</v>
      </c>
    </row>
    <row r="65" spans="2:10" ht="31.5">
      <c r="B65" s="16"/>
      <c r="C65" s="20" t="s">
        <v>92</v>
      </c>
      <c r="D65" s="18">
        <v>0</v>
      </c>
      <c r="E65" s="18">
        <v>0</v>
      </c>
      <c r="F65" s="19">
        <v>0</v>
      </c>
      <c r="G65" s="25">
        <v>806</v>
      </c>
      <c r="H65" s="19">
        <v>727</v>
      </c>
      <c r="I65" s="25">
        <v>0</v>
      </c>
      <c r="J65" s="13">
        <f t="shared" si="5"/>
        <v>0</v>
      </c>
    </row>
    <row r="66" spans="2:10" ht="15.75">
      <c r="B66" s="16"/>
      <c r="C66" s="17" t="s">
        <v>91</v>
      </c>
      <c r="D66" s="18">
        <v>0</v>
      </c>
      <c r="E66" s="18">
        <v>0</v>
      </c>
      <c r="F66" s="19">
        <v>0</v>
      </c>
      <c r="G66" s="25">
        <v>53</v>
      </c>
      <c r="H66" s="19">
        <v>53</v>
      </c>
      <c r="I66" s="25">
        <v>0</v>
      </c>
      <c r="J66" s="13">
        <f t="shared" si="5"/>
        <v>0</v>
      </c>
    </row>
    <row r="67" spans="2:10" ht="15.75">
      <c r="B67" s="16"/>
      <c r="C67" s="17" t="s">
        <v>90</v>
      </c>
      <c r="D67" s="18">
        <v>0</v>
      </c>
      <c r="E67" s="18">
        <v>0</v>
      </c>
      <c r="F67" s="19">
        <v>0</v>
      </c>
      <c r="G67" s="18">
        <v>20</v>
      </c>
      <c r="H67" s="26">
        <v>20</v>
      </c>
      <c r="I67" s="18">
        <v>0</v>
      </c>
      <c r="J67" s="13">
        <f t="shared" si="5"/>
        <v>0</v>
      </c>
    </row>
    <row r="68" spans="2:10" ht="15.75">
      <c r="B68" s="16"/>
      <c r="C68" s="17" t="s">
        <v>70</v>
      </c>
      <c r="D68" s="18">
        <v>0</v>
      </c>
      <c r="E68" s="18">
        <v>0</v>
      </c>
      <c r="F68" s="19">
        <v>0</v>
      </c>
      <c r="G68" s="18">
        <v>11</v>
      </c>
      <c r="H68" s="26">
        <v>11</v>
      </c>
      <c r="I68" s="18">
        <v>0</v>
      </c>
      <c r="J68" s="13">
        <f t="shared" si="5"/>
        <v>0</v>
      </c>
    </row>
    <row r="69" spans="2:10" s="6" customFormat="1" ht="15.75">
      <c r="B69" s="21"/>
      <c r="C69" s="24" t="s">
        <v>89</v>
      </c>
      <c r="D69" s="23">
        <f t="shared" ref="D69:I69" si="9">SUM(D64:D68)</f>
        <v>0</v>
      </c>
      <c r="E69" s="23">
        <f t="shared" si="9"/>
        <v>0</v>
      </c>
      <c r="F69" s="23">
        <f t="shared" si="9"/>
        <v>0</v>
      </c>
      <c r="G69" s="23">
        <f t="shared" si="9"/>
        <v>1990</v>
      </c>
      <c r="H69" s="23">
        <f t="shared" si="9"/>
        <v>1791</v>
      </c>
      <c r="I69" s="23">
        <f t="shared" si="9"/>
        <v>0</v>
      </c>
      <c r="J69" s="13">
        <f t="shared" si="5"/>
        <v>0</v>
      </c>
    </row>
    <row r="70" spans="2:10" ht="15.75">
      <c r="B70" s="16"/>
      <c r="C70" s="17" t="s">
        <v>18</v>
      </c>
      <c r="D70" s="18">
        <v>0</v>
      </c>
      <c r="E70" s="18">
        <v>0</v>
      </c>
      <c r="F70" s="19">
        <v>0</v>
      </c>
      <c r="G70" s="18">
        <v>0</v>
      </c>
      <c r="H70" s="18">
        <v>0</v>
      </c>
      <c r="I70" s="18">
        <v>0</v>
      </c>
      <c r="J70" s="13">
        <f t="shared" si="5"/>
        <v>0</v>
      </c>
    </row>
    <row r="71" spans="2:10" ht="31.5">
      <c r="B71" s="16"/>
      <c r="C71" s="17" t="s">
        <v>88</v>
      </c>
      <c r="D71" s="18">
        <v>0</v>
      </c>
      <c r="E71" s="18">
        <v>0</v>
      </c>
      <c r="F71" s="19">
        <v>0</v>
      </c>
      <c r="G71" s="18">
        <v>0</v>
      </c>
      <c r="H71" s="18">
        <v>0</v>
      </c>
      <c r="I71" s="18">
        <v>0</v>
      </c>
      <c r="J71" s="13">
        <f t="shared" si="5"/>
        <v>0</v>
      </c>
    </row>
    <row r="72" spans="2:10" ht="15.75">
      <c r="B72" s="16"/>
      <c r="C72" s="17" t="s">
        <v>146</v>
      </c>
      <c r="D72" s="18">
        <v>0</v>
      </c>
      <c r="E72" s="18">
        <v>0</v>
      </c>
      <c r="F72" s="19">
        <v>0</v>
      </c>
      <c r="G72" s="18">
        <v>0</v>
      </c>
      <c r="H72" s="18">
        <v>0</v>
      </c>
      <c r="I72" s="18">
        <v>0</v>
      </c>
      <c r="J72" s="13">
        <f t="shared" si="5"/>
        <v>0</v>
      </c>
    </row>
    <row r="73" spans="2:10" ht="15.75">
      <c r="B73" s="16"/>
      <c r="C73" s="17" t="s">
        <v>145</v>
      </c>
      <c r="D73" s="18">
        <v>0</v>
      </c>
      <c r="E73" s="18">
        <v>0</v>
      </c>
      <c r="F73" s="19">
        <v>0</v>
      </c>
      <c r="G73" s="18">
        <v>0</v>
      </c>
      <c r="H73" s="18">
        <v>0</v>
      </c>
      <c r="I73" s="18">
        <v>0</v>
      </c>
      <c r="J73" s="13">
        <f t="shared" si="5"/>
        <v>0</v>
      </c>
    </row>
    <row r="74" spans="2:10" s="6" customFormat="1" ht="15.75">
      <c r="B74" s="21"/>
      <c r="C74" s="27" t="s">
        <v>87</v>
      </c>
      <c r="D74" s="23">
        <f t="shared" ref="D74:I74" si="10">SUM(D70:D73)</f>
        <v>0</v>
      </c>
      <c r="E74" s="23">
        <f t="shared" si="10"/>
        <v>0</v>
      </c>
      <c r="F74" s="23">
        <f t="shared" si="10"/>
        <v>0</v>
      </c>
      <c r="G74" s="23">
        <f t="shared" si="10"/>
        <v>0</v>
      </c>
      <c r="H74" s="23">
        <f t="shared" si="10"/>
        <v>0</v>
      </c>
      <c r="I74" s="23">
        <f t="shared" si="10"/>
        <v>0</v>
      </c>
      <c r="J74" s="13">
        <f t="shared" si="5"/>
        <v>0</v>
      </c>
    </row>
    <row r="75" spans="2:10" ht="15.75">
      <c r="B75" s="16"/>
      <c r="C75" s="17" t="s">
        <v>18</v>
      </c>
      <c r="D75" s="18">
        <v>0</v>
      </c>
      <c r="E75" s="18">
        <v>0</v>
      </c>
      <c r="F75" s="19">
        <v>0</v>
      </c>
      <c r="G75" s="25">
        <v>52</v>
      </c>
      <c r="H75" s="19">
        <v>50</v>
      </c>
      <c r="I75" s="25">
        <v>0</v>
      </c>
      <c r="J75" s="13">
        <f t="shared" si="5"/>
        <v>0</v>
      </c>
    </row>
    <row r="76" spans="2:10" ht="31.5">
      <c r="B76" s="16"/>
      <c r="C76" s="20" t="s">
        <v>86</v>
      </c>
      <c r="D76" s="18">
        <v>0</v>
      </c>
      <c r="E76" s="18">
        <v>0</v>
      </c>
      <c r="F76" s="19">
        <v>0</v>
      </c>
      <c r="G76" s="25">
        <v>456</v>
      </c>
      <c r="H76" s="19">
        <v>446</v>
      </c>
      <c r="I76" s="25">
        <v>3</v>
      </c>
      <c r="J76" s="13">
        <f t="shared" si="5"/>
        <v>3</v>
      </c>
    </row>
    <row r="77" spans="2:10" ht="15.75">
      <c r="B77" s="16"/>
      <c r="C77" s="17" t="s">
        <v>85</v>
      </c>
      <c r="D77" s="18">
        <v>0</v>
      </c>
      <c r="E77" s="18">
        <v>0</v>
      </c>
      <c r="F77" s="19">
        <v>0</v>
      </c>
      <c r="G77" s="19">
        <v>0</v>
      </c>
      <c r="H77" s="19">
        <v>0</v>
      </c>
      <c r="I77" s="19">
        <v>0</v>
      </c>
      <c r="J77" s="13">
        <f t="shared" si="5"/>
        <v>0</v>
      </c>
    </row>
    <row r="78" spans="2:10" ht="15.75">
      <c r="B78" s="16"/>
      <c r="C78" s="17" t="s">
        <v>84</v>
      </c>
      <c r="D78" s="18">
        <v>0</v>
      </c>
      <c r="E78" s="18">
        <v>0</v>
      </c>
      <c r="F78" s="19">
        <v>0</v>
      </c>
      <c r="G78" s="19">
        <v>0</v>
      </c>
      <c r="H78" s="19">
        <v>0</v>
      </c>
      <c r="I78" s="19">
        <v>0</v>
      </c>
      <c r="J78" s="13">
        <f t="shared" si="5"/>
        <v>0</v>
      </c>
    </row>
    <row r="79" spans="2:10" ht="15.75">
      <c r="B79" s="16"/>
      <c r="C79" s="17" t="s">
        <v>83</v>
      </c>
      <c r="D79" s="18">
        <v>0</v>
      </c>
      <c r="E79" s="18">
        <v>0</v>
      </c>
      <c r="F79" s="19">
        <v>0</v>
      </c>
      <c r="G79" s="19">
        <v>0</v>
      </c>
      <c r="H79" s="19">
        <v>0</v>
      </c>
      <c r="I79" s="19">
        <v>0</v>
      </c>
      <c r="J79" s="13">
        <f t="shared" si="5"/>
        <v>0</v>
      </c>
    </row>
    <row r="80" spans="2:10" ht="15.75">
      <c r="B80" s="16"/>
      <c r="C80" s="17" t="s">
        <v>60</v>
      </c>
      <c r="D80" s="18">
        <v>0</v>
      </c>
      <c r="E80" s="18">
        <v>0</v>
      </c>
      <c r="F80" s="19">
        <v>0</v>
      </c>
      <c r="G80" s="19">
        <v>0</v>
      </c>
      <c r="H80" s="19">
        <v>0</v>
      </c>
      <c r="I80" s="19">
        <v>0</v>
      </c>
      <c r="J80" s="13">
        <f t="shared" si="5"/>
        <v>0</v>
      </c>
    </row>
    <row r="81" spans="2:10" ht="15.75">
      <c r="B81" s="16"/>
      <c r="C81" s="17" t="s">
        <v>82</v>
      </c>
      <c r="D81" s="18">
        <v>0</v>
      </c>
      <c r="E81" s="18">
        <v>0</v>
      </c>
      <c r="F81" s="19">
        <v>0</v>
      </c>
      <c r="G81" s="18">
        <v>19</v>
      </c>
      <c r="H81" s="26">
        <v>19</v>
      </c>
      <c r="I81" s="18">
        <v>0</v>
      </c>
      <c r="J81" s="13">
        <f t="shared" si="5"/>
        <v>0</v>
      </c>
    </row>
    <row r="82" spans="2:10" s="6" customFormat="1" ht="15.75">
      <c r="B82" s="21"/>
      <c r="C82" s="27" t="s">
        <v>81</v>
      </c>
      <c r="D82" s="23">
        <f t="shared" ref="D82:I82" si="11">SUM(D75:D81)</f>
        <v>0</v>
      </c>
      <c r="E82" s="23">
        <f t="shared" si="11"/>
        <v>0</v>
      </c>
      <c r="F82" s="23">
        <f t="shared" si="11"/>
        <v>0</v>
      </c>
      <c r="G82" s="23">
        <f t="shared" si="11"/>
        <v>527</v>
      </c>
      <c r="H82" s="23">
        <f t="shared" si="11"/>
        <v>515</v>
      </c>
      <c r="I82" s="23">
        <f t="shared" si="11"/>
        <v>3</v>
      </c>
      <c r="J82" s="13">
        <f t="shared" si="5"/>
        <v>3</v>
      </c>
    </row>
    <row r="83" spans="2:10" ht="15.75">
      <c r="B83" s="16"/>
      <c r="C83" s="17" t="s">
        <v>18</v>
      </c>
      <c r="D83" s="18">
        <v>0</v>
      </c>
      <c r="E83" s="18">
        <v>0</v>
      </c>
      <c r="F83" s="19">
        <v>0</v>
      </c>
      <c r="G83" s="19">
        <v>0</v>
      </c>
      <c r="H83" s="19">
        <v>0</v>
      </c>
      <c r="I83" s="19">
        <v>0</v>
      </c>
      <c r="J83" s="13">
        <f t="shared" si="5"/>
        <v>0</v>
      </c>
    </row>
    <row r="84" spans="2:10" ht="15.75">
      <c r="B84" s="16"/>
      <c r="C84" s="17" t="s">
        <v>80</v>
      </c>
      <c r="D84" s="18">
        <v>0</v>
      </c>
      <c r="E84" s="18">
        <v>0</v>
      </c>
      <c r="F84" s="19">
        <v>0</v>
      </c>
      <c r="G84" s="19">
        <v>0</v>
      </c>
      <c r="H84" s="19">
        <v>0</v>
      </c>
      <c r="I84" s="19">
        <v>0</v>
      </c>
      <c r="J84" s="13">
        <f t="shared" si="5"/>
        <v>0</v>
      </c>
    </row>
    <row r="85" spans="2:10" ht="15.75">
      <c r="B85" s="16"/>
      <c r="C85" s="17" t="s">
        <v>79</v>
      </c>
      <c r="D85" s="18">
        <v>0</v>
      </c>
      <c r="E85" s="18">
        <v>0</v>
      </c>
      <c r="F85" s="19">
        <v>0</v>
      </c>
      <c r="G85" s="19">
        <v>0</v>
      </c>
      <c r="H85" s="19">
        <v>0</v>
      </c>
      <c r="I85" s="19">
        <v>0</v>
      </c>
      <c r="J85" s="13">
        <f t="shared" ref="J85:J116" si="12">SUM(F85+I85)</f>
        <v>0</v>
      </c>
    </row>
    <row r="86" spans="2:10" ht="32.25" customHeight="1">
      <c r="B86" s="16"/>
      <c r="C86" s="17" t="s">
        <v>154</v>
      </c>
      <c r="D86" s="18">
        <v>0</v>
      </c>
      <c r="E86" s="18">
        <v>0</v>
      </c>
      <c r="F86" s="19">
        <v>0</v>
      </c>
      <c r="G86" s="19">
        <v>0</v>
      </c>
      <c r="H86" s="19">
        <v>0</v>
      </c>
      <c r="I86" s="19">
        <v>0</v>
      </c>
      <c r="J86" s="13">
        <f t="shared" si="12"/>
        <v>0</v>
      </c>
    </row>
    <row r="87" spans="2:10" ht="15.75" customHeight="1">
      <c r="B87" s="16"/>
      <c r="C87" s="17" t="s">
        <v>78</v>
      </c>
      <c r="D87" s="18">
        <v>0</v>
      </c>
      <c r="E87" s="18">
        <v>0</v>
      </c>
      <c r="F87" s="19">
        <v>0</v>
      </c>
      <c r="G87" s="19">
        <v>0</v>
      </c>
      <c r="H87" s="19">
        <v>0</v>
      </c>
      <c r="I87" s="19">
        <v>0</v>
      </c>
      <c r="J87" s="13">
        <f t="shared" si="12"/>
        <v>0</v>
      </c>
    </row>
    <row r="88" spans="2:10" s="6" customFormat="1" ht="15.75">
      <c r="B88" s="21"/>
      <c r="C88" s="24" t="s">
        <v>77</v>
      </c>
      <c r="D88" s="23">
        <f t="shared" ref="D88:I88" si="13">SUM(D83:D87)</f>
        <v>0</v>
      </c>
      <c r="E88" s="23">
        <f t="shared" si="13"/>
        <v>0</v>
      </c>
      <c r="F88" s="23">
        <f t="shared" si="13"/>
        <v>0</v>
      </c>
      <c r="G88" s="23">
        <f t="shared" si="13"/>
        <v>0</v>
      </c>
      <c r="H88" s="23">
        <f t="shared" si="13"/>
        <v>0</v>
      </c>
      <c r="I88" s="23">
        <f t="shared" si="13"/>
        <v>0</v>
      </c>
      <c r="J88" s="13">
        <f t="shared" si="12"/>
        <v>0</v>
      </c>
    </row>
    <row r="89" spans="2:10" ht="15.75">
      <c r="B89" s="16"/>
      <c r="C89" s="17" t="s">
        <v>18</v>
      </c>
      <c r="D89" s="18">
        <v>0</v>
      </c>
      <c r="E89" s="18">
        <v>0</v>
      </c>
      <c r="F89" s="19">
        <v>0</v>
      </c>
      <c r="G89" s="18">
        <v>0</v>
      </c>
      <c r="H89" s="18">
        <v>0</v>
      </c>
      <c r="I89" s="18">
        <v>0</v>
      </c>
      <c r="J89" s="13">
        <f t="shared" si="12"/>
        <v>0</v>
      </c>
    </row>
    <row r="90" spans="2:10" ht="31.5">
      <c r="B90" s="16"/>
      <c r="C90" s="20" t="s">
        <v>76</v>
      </c>
      <c r="D90" s="18">
        <v>0</v>
      </c>
      <c r="E90" s="18">
        <v>0</v>
      </c>
      <c r="F90" s="19">
        <v>0</v>
      </c>
      <c r="G90" s="18">
        <v>0</v>
      </c>
      <c r="H90" s="18">
        <v>0</v>
      </c>
      <c r="I90" s="18">
        <v>0</v>
      </c>
      <c r="J90" s="13">
        <f t="shared" si="12"/>
        <v>0</v>
      </c>
    </row>
    <row r="91" spans="2:10" ht="31.5">
      <c r="B91" s="16"/>
      <c r="C91" s="17" t="s">
        <v>75</v>
      </c>
      <c r="D91" s="18">
        <v>0</v>
      </c>
      <c r="E91" s="18">
        <v>0</v>
      </c>
      <c r="F91" s="19">
        <v>0</v>
      </c>
      <c r="G91" s="18">
        <v>0</v>
      </c>
      <c r="H91" s="18">
        <v>0</v>
      </c>
      <c r="I91" s="18">
        <v>0</v>
      </c>
      <c r="J91" s="13">
        <f t="shared" si="12"/>
        <v>0</v>
      </c>
    </row>
    <row r="92" spans="2:10" ht="31.5">
      <c r="B92" s="16"/>
      <c r="C92" s="17" t="s">
        <v>74</v>
      </c>
      <c r="D92" s="18">
        <v>0</v>
      </c>
      <c r="E92" s="18">
        <v>0</v>
      </c>
      <c r="F92" s="19">
        <v>0</v>
      </c>
      <c r="G92" s="18">
        <v>0</v>
      </c>
      <c r="H92" s="18">
        <v>0</v>
      </c>
      <c r="I92" s="18">
        <v>0</v>
      </c>
      <c r="J92" s="13">
        <f t="shared" si="12"/>
        <v>0</v>
      </c>
    </row>
    <row r="93" spans="2:10" ht="15.75">
      <c r="B93" s="16"/>
      <c r="C93" s="17" t="s">
        <v>73</v>
      </c>
      <c r="D93" s="18">
        <v>0</v>
      </c>
      <c r="E93" s="18">
        <v>0</v>
      </c>
      <c r="F93" s="19">
        <v>0</v>
      </c>
      <c r="G93" s="18">
        <v>0</v>
      </c>
      <c r="H93" s="18">
        <v>0</v>
      </c>
      <c r="I93" s="18">
        <v>0</v>
      </c>
      <c r="J93" s="13">
        <f t="shared" si="12"/>
        <v>0</v>
      </c>
    </row>
    <row r="94" spans="2:10" ht="15.75">
      <c r="B94" s="16"/>
      <c r="C94" s="17" t="s">
        <v>72</v>
      </c>
      <c r="D94" s="18">
        <v>0</v>
      </c>
      <c r="E94" s="18">
        <v>0</v>
      </c>
      <c r="F94" s="19">
        <v>0</v>
      </c>
      <c r="G94" s="18">
        <v>0</v>
      </c>
      <c r="H94" s="18">
        <v>0</v>
      </c>
      <c r="I94" s="18">
        <v>0</v>
      </c>
      <c r="J94" s="13">
        <f t="shared" si="12"/>
        <v>0</v>
      </c>
    </row>
    <row r="95" spans="2:10" ht="31.5">
      <c r="B95" s="16"/>
      <c r="C95" s="17" t="s">
        <v>71</v>
      </c>
      <c r="D95" s="18">
        <v>0</v>
      </c>
      <c r="E95" s="18">
        <v>0</v>
      </c>
      <c r="F95" s="19">
        <v>0</v>
      </c>
      <c r="G95" s="18">
        <v>0</v>
      </c>
      <c r="H95" s="18">
        <v>0</v>
      </c>
      <c r="I95" s="18">
        <v>0</v>
      </c>
      <c r="J95" s="13">
        <f t="shared" si="12"/>
        <v>0</v>
      </c>
    </row>
    <row r="96" spans="2:10" ht="31.5">
      <c r="B96" s="16"/>
      <c r="C96" s="17" t="s">
        <v>16</v>
      </c>
      <c r="D96" s="18">
        <v>0</v>
      </c>
      <c r="E96" s="18">
        <v>0</v>
      </c>
      <c r="F96" s="19">
        <v>0</v>
      </c>
      <c r="G96" s="18">
        <v>0</v>
      </c>
      <c r="H96" s="18">
        <v>0</v>
      </c>
      <c r="I96" s="18">
        <v>0</v>
      </c>
      <c r="J96" s="13">
        <f t="shared" si="12"/>
        <v>0</v>
      </c>
    </row>
    <row r="97" spans="2:10" ht="15.75">
      <c r="B97" s="16"/>
      <c r="C97" s="17" t="s">
        <v>70</v>
      </c>
      <c r="D97" s="18">
        <v>0</v>
      </c>
      <c r="E97" s="18">
        <v>0</v>
      </c>
      <c r="F97" s="19">
        <v>0</v>
      </c>
      <c r="G97" s="18">
        <v>0</v>
      </c>
      <c r="H97" s="18">
        <v>0</v>
      </c>
      <c r="I97" s="18">
        <v>0</v>
      </c>
      <c r="J97" s="13">
        <f t="shared" si="12"/>
        <v>0</v>
      </c>
    </row>
    <row r="98" spans="2:10" s="6" customFormat="1" ht="15.75">
      <c r="B98" s="21"/>
      <c r="C98" s="27" t="s">
        <v>69</v>
      </c>
      <c r="D98" s="23">
        <f t="shared" ref="D98:I98" si="14">SUM(D89:D97)</f>
        <v>0</v>
      </c>
      <c r="E98" s="23">
        <f t="shared" si="14"/>
        <v>0</v>
      </c>
      <c r="F98" s="23">
        <f t="shared" si="14"/>
        <v>0</v>
      </c>
      <c r="G98" s="23">
        <f t="shared" si="14"/>
        <v>0</v>
      </c>
      <c r="H98" s="23">
        <f t="shared" si="14"/>
        <v>0</v>
      </c>
      <c r="I98" s="23">
        <f t="shared" si="14"/>
        <v>0</v>
      </c>
      <c r="J98" s="13">
        <f t="shared" si="12"/>
        <v>0</v>
      </c>
    </row>
    <row r="99" spans="2:10" s="6" customFormat="1" ht="15.75">
      <c r="B99" s="21"/>
      <c r="C99" s="28" t="s">
        <v>18</v>
      </c>
      <c r="D99" s="18">
        <v>0</v>
      </c>
      <c r="E99" s="18">
        <v>0</v>
      </c>
      <c r="F99" s="19">
        <v>0</v>
      </c>
      <c r="G99" s="19">
        <v>0</v>
      </c>
      <c r="H99" s="19">
        <v>0</v>
      </c>
      <c r="I99" s="19">
        <v>0</v>
      </c>
      <c r="J99" s="13">
        <f t="shared" si="12"/>
        <v>0</v>
      </c>
    </row>
    <row r="100" spans="2:10" s="6" customFormat="1" ht="15.75">
      <c r="B100" s="21"/>
      <c r="C100" s="17" t="s">
        <v>68</v>
      </c>
      <c r="D100" s="18">
        <v>0</v>
      </c>
      <c r="E100" s="18">
        <v>0</v>
      </c>
      <c r="F100" s="19">
        <v>0</v>
      </c>
      <c r="G100" s="19">
        <v>0</v>
      </c>
      <c r="H100" s="19">
        <v>0</v>
      </c>
      <c r="I100" s="19">
        <v>0</v>
      </c>
      <c r="J100" s="13">
        <f t="shared" si="12"/>
        <v>0</v>
      </c>
    </row>
    <row r="101" spans="2:10" s="6" customFormat="1" ht="15.75">
      <c r="B101" s="21"/>
      <c r="C101" s="17" t="s">
        <v>67</v>
      </c>
      <c r="D101" s="18">
        <v>0</v>
      </c>
      <c r="E101" s="18">
        <v>0</v>
      </c>
      <c r="F101" s="19">
        <v>0</v>
      </c>
      <c r="G101" s="19">
        <v>0</v>
      </c>
      <c r="H101" s="19">
        <v>0</v>
      </c>
      <c r="I101" s="19">
        <v>0</v>
      </c>
      <c r="J101" s="13">
        <f t="shared" si="12"/>
        <v>0</v>
      </c>
    </row>
    <row r="102" spans="2:10" s="6" customFormat="1" ht="15.75">
      <c r="B102" s="21"/>
      <c r="C102" s="17" t="s">
        <v>66</v>
      </c>
      <c r="D102" s="18">
        <v>0</v>
      </c>
      <c r="E102" s="18">
        <v>0</v>
      </c>
      <c r="F102" s="19">
        <v>0</v>
      </c>
      <c r="G102" s="19">
        <v>0</v>
      </c>
      <c r="H102" s="19">
        <v>0</v>
      </c>
      <c r="I102" s="19">
        <v>0</v>
      </c>
      <c r="J102" s="13">
        <f t="shared" si="12"/>
        <v>0</v>
      </c>
    </row>
    <row r="103" spans="2:10" s="6" customFormat="1" ht="15.75">
      <c r="B103" s="21"/>
      <c r="C103" s="17" t="s">
        <v>65</v>
      </c>
      <c r="D103" s="18">
        <v>0</v>
      </c>
      <c r="E103" s="18">
        <v>0</v>
      </c>
      <c r="F103" s="19">
        <v>0</v>
      </c>
      <c r="G103" s="18">
        <v>6</v>
      </c>
      <c r="H103" s="26">
        <v>6</v>
      </c>
      <c r="I103" s="18">
        <v>0</v>
      </c>
      <c r="J103" s="13">
        <f t="shared" si="12"/>
        <v>0</v>
      </c>
    </row>
    <row r="104" spans="2:10" ht="15.75">
      <c r="B104" s="16"/>
      <c r="C104" s="17" t="s">
        <v>64</v>
      </c>
      <c r="D104" s="18">
        <v>0</v>
      </c>
      <c r="E104" s="18">
        <v>0</v>
      </c>
      <c r="F104" s="19">
        <v>0</v>
      </c>
      <c r="G104" s="19">
        <v>0</v>
      </c>
      <c r="H104" s="19">
        <v>0</v>
      </c>
      <c r="I104" s="19">
        <v>0</v>
      </c>
      <c r="J104" s="13">
        <f t="shared" si="12"/>
        <v>0</v>
      </c>
    </row>
    <row r="105" spans="2:10" s="6" customFormat="1" ht="15.75">
      <c r="B105" s="21"/>
      <c r="C105" s="27" t="s">
        <v>63</v>
      </c>
      <c r="D105" s="23">
        <f t="shared" ref="D105:I105" si="15">SUM(D99:D104)</f>
        <v>0</v>
      </c>
      <c r="E105" s="23">
        <f t="shared" si="15"/>
        <v>0</v>
      </c>
      <c r="F105" s="23">
        <f t="shared" si="15"/>
        <v>0</v>
      </c>
      <c r="G105" s="23">
        <f t="shared" si="15"/>
        <v>6</v>
      </c>
      <c r="H105" s="23">
        <f t="shared" si="15"/>
        <v>6</v>
      </c>
      <c r="I105" s="23">
        <f t="shared" si="15"/>
        <v>0</v>
      </c>
      <c r="J105" s="13">
        <f t="shared" si="12"/>
        <v>0</v>
      </c>
    </row>
    <row r="106" spans="2:10" ht="15.75">
      <c r="B106" s="16"/>
      <c r="C106" s="17" t="s">
        <v>18</v>
      </c>
      <c r="D106" s="18">
        <v>0</v>
      </c>
      <c r="E106" s="18">
        <v>0</v>
      </c>
      <c r="F106" s="19">
        <v>0</v>
      </c>
      <c r="G106" s="19">
        <v>0</v>
      </c>
      <c r="H106" s="19">
        <v>0</v>
      </c>
      <c r="I106" s="19">
        <v>0</v>
      </c>
      <c r="J106" s="13">
        <f t="shared" si="12"/>
        <v>0</v>
      </c>
    </row>
    <row r="107" spans="2:10" ht="31.5">
      <c r="B107" s="16"/>
      <c r="C107" s="17" t="s">
        <v>50</v>
      </c>
      <c r="D107" s="18">
        <v>0</v>
      </c>
      <c r="E107" s="18">
        <v>0</v>
      </c>
      <c r="F107" s="19">
        <v>0</v>
      </c>
      <c r="G107" s="19">
        <v>0</v>
      </c>
      <c r="H107" s="19">
        <v>0</v>
      </c>
      <c r="I107" s="19">
        <v>0</v>
      </c>
      <c r="J107" s="13">
        <f t="shared" si="12"/>
        <v>0</v>
      </c>
    </row>
    <row r="108" spans="2:10" ht="15.75">
      <c r="B108" s="16"/>
      <c r="C108" s="17" t="s">
        <v>62</v>
      </c>
      <c r="D108" s="18">
        <v>0</v>
      </c>
      <c r="E108" s="18">
        <v>0</v>
      </c>
      <c r="F108" s="19">
        <v>0</v>
      </c>
      <c r="G108" s="19">
        <v>0</v>
      </c>
      <c r="H108" s="19">
        <v>0</v>
      </c>
      <c r="I108" s="19">
        <v>0</v>
      </c>
      <c r="J108" s="13">
        <f t="shared" si="12"/>
        <v>0</v>
      </c>
    </row>
    <row r="109" spans="2:10" ht="15.75">
      <c r="B109" s="16"/>
      <c r="C109" s="17" t="s">
        <v>61</v>
      </c>
      <c r="D109" s="18">
        <v>0</v>
      </c>
      <c r="E109" s="18">
        <v>0</v>
      </c>
      <c r="F109" s="19">
        <v>0</v>
      </c>
      <c r="G109" s="19">
        <v>0</v>
      </c>
      <c r="H109" s="19">
        <v>0</v>
      </c>
      <c r="I109" s="19">
        <v>0</v>
      </c>
      <c r="J109" s="13">
        <f t="shared" si="12"/>
        <v>0</v>
      </c>
    </row>
    <row r="110" spans="2:10" ht="15.75">
      <c r="B110" s="16"/>
      <c r="C110" s="17" t="s">
        <v>60</v>
      </c>
      <c r="D110" s="18">
        <v>0</v>
      </c>
      <c r="E110" s="18">
        <v>0</v>
      </c>
      <c r="F110" s="19">
        <v>0</v>
      </c>
      <c r="G110" s="19">
        <v>0</v>
      </c>
      <c r="H110" s="19">
        <v>0</v>
      </c>
      <c r="I110" s="19">
        <v>0</v>
      </c>
      <c r="J110" s="13">
        <f t="shared" si="12"/>
        <v>0</v>
      </c>
    </row>
    <row r="111" spans="2:10" s="6" customFormat="1" ht="15.75">
      <c r="B111" s="21"/>
      <c r="C111" s="27" t="s">
        <v>59</v>
      </c>
      <c r="D111" s="23">
        <f t="shared" ref="D111:I111" si="16">SUM(D106:D110)</f>
        <v>0</v>
      </c>
      <c r="E111" s="23">
        <f t="shared" si="16"/>
        <v>0</v>
      </c>
      <c r="F111" s="23">
        <f t="shared" si="16"/>
        <v>0</v>
      </c>
      <c r="G111" s="23">
        <f t="shared" si="16"/>
        <v>0</v>
      </c>
      <c r="H111" s="23">
        <f t="shared" si="16"/>
        <v>0</v>
      </c>
      <c r="I111" s="23">
        <f t="shared" si="16"/>
        <v>0</v>
      </c>
      <c r="J111" s="13">
        <f t="shared" si="12"/>
        <v>0</v>
      </c>
    </row>
    <row r="112" spans="2:10" ht="15.75">
      <c r="B112" s="16"/>
      <c r="C112" s="17" t="s">
        <v>18</v>
      </c>
      <c r="D112" s="18">
        <v>0</v>
      </c>
      <c r="E112" s="18">
        <v>0</v>
      </c>
      <c r="F112" s="19">
        <v>0</v>
      </c>
      <c r="G112" s="19">
        <v>0</v>
      </c>
      <c r="H112" s="19">
        <v>0</v>
      </c>
      <c r="I112" s="19">
        <v>0</v>
      </c>
      <c r="J112" s="13">
        <f t="shared" si="12"/>
        <v>0</v>
      </c>
    </row>
    <row r="113" spans="2:10" ht="15.75">
      <c r="B113" s="16"/>
      <c r="C113" s="17" t="s">
        <v>58</v>
      </c>
      <c r="D113" s="18">
        <v>0</v>
      </c>
      <c r="E113" s="18">
        <v>0</v>
      </c>
      <c r="F113" s="19">
        <v>0</v>
      </c>
      <c r="G113" s="19">
        <v>0</v>
      </c>
      <c r="H113" s="19">
        <v>0</v>
      </c>
      <c r="I113" s="19">
        <v>0</v>
      </c>
      <c r="J113" s="13">
        <f t="shared" si="12"/>
        <v>0</v>
      </c>
    </row>
    <row r="114" spans="2:10" ht="31.5">
      <c r="B114" s="16"/>
      <c r="C114" s="17" t="s">
        <v>57</v>
      </c>
      <c r="D114" s="18">
        <v>0</v>
      </c>
      <c r="E114" s="18">
        <v>0</v>
      </c>
      <c r="F114" s="19">
        <v>0</v>
      </c>
      <c r="G114" s="19">
        <v>0</v>
      </c>
      <c r="H114" s="19">
        <v>0</v>
      </c>
      <c r="I114" s="19">
        <v>0</v>
      </c>
      <c r="J114" s="13">
        <f t="shared" si="12"/>
        <v>0</v>
      </c>
    </row>
    <row r="115" spans="2:10" ht="15.75">
      <c r="B115" s="16"/>
      <c r="C115" s="17" t="s">
        <v>56</v>
      </c>
      <c r="D115" s="18">
        <v>0</v>
      </c>
      <c r="E115" s="18">
        <v>0</v>
      </c>
      <c r="F115" s="19">
        <v>0</v>
      </c>
      <c r="G115" s="19">
        <v>0</v>
      </c>
      <c r="H115" s="19">
        <v>0</v>
      </c>
      <c r="I115" s="19">
        <v>0</v>
      </c>
      <c r="J115" s="13">
        <f t="shared" si="12"/>
        <v>0</v>
      </c>
    </row>
    <row r="116" spans="2:10" s="6" customFormat="1" ht="15.75">
      <c r="B116" s="21"/>
      <c r="C116" s="27" t="s">
        <v>55</v>
      </c>
      <c r="D116" s="23">
        <f>SUM(D112:D115)</f>
        <v>0</v>
      </c>
      <c r="E116" s="23">
        <f>SUM(E112:E115)</f>
        <v>0</v>
      </c>
      <c r="F116" s="23">
        <f>SUM(F112:F115)</f>
        <v>0</v>
      </c>
      <c r="G116" s="23">
        <f>SUM(G113:G115)</f>
        <v>0</v>
      </c>
      <c r="H116" s="23">
        <f>SUM(H112:H115)</f>
        <v>0</v>
      </c>
      <c r="I116" s="23">
        <f>SUM(I112:I115)</f>
        <v>0</v>
      </c>
      <c r="J116" s="13">
        <f t="shared" si="12"/>
        <v>0</v>
      </c>
    </row>
    <row r="117" spans="2:10" ht="15.75">
      <c r="B117" s="16"/>
      <c r="C117" s="17" t="s">
        <v>18</v>
      </c>
      <c r="D117" s="18">
        <v>0</v>
      </c>
      <c r="E117" s="18">
        <v>0</v>
      </c>
      <c r="F117" s="19">
        <v>0</v>
      </c>
      <c r="G117" s="25">
        <v>260</v>
      </c>
      <c r="H117" s="19">
        <v>159</v>
      </c>
      <c r="I117" s="25">
        <v>0</v>
      </c>
      <c r="J117" s="13">
        <f t="shared" ref="J117:J153" si="17">SUM(F117+I117)</f>
        <v>0</v>
      </c>
    </row>
    <row r="118" spans="2:10" ht="15.75">
      <c r="B118" s="16"/>
      <c r="C118" s="20" t="s">
        <v>54</v>
      </c>
      <c r="D118" s="18">
        <v>0</v>
      </c>
      <c r="E118" s="18">
        <v>0</v>
      </c>
      <c r="F118" s="19">
        <v>0</v>
      </c>
      <c r="G118" s="25">
        <v>112</v>
      </c>
      <c r="H118" s="19">
        <v>112</v>
      </c>
      <c r="I118" s="25">
        <v>18</v>
      </c>
      <c r="J118" s="13">
        <f t="shared" si="17"/>
        <v>18</v>
      </c>
    </row>
    <row r="119" spans="2:10" ht="15.75">
      <c r="B119" s="16"/>
      <c r="C119" s="17" t="s">
        <v>53</v>
      </c>
      <c r="D119" s="18">
        <v>0</v>
      </c>
      <c r="E119" s="18">
        <v>0</v>
      </c>
      <c r="F119" s="19">
        <v>0</v>
      </c>
      <c r="G119" s="25">
        <v>31</v>
      </c>
      <c r="H119" s="19">
        <v>28</v>
      </c>
      <c r="I119" s="25">
        <v>0</v>
      </c>
      <c r="J119" s="13">
        <f t="shared" si="17"/>
        <v>0</v>
      </c>
    </row>
    <row r="120" spans="2:10" s="6" customFormat="1" ht="15.75">
      <c r="B120" s="21"/>
      <c r="C120" s="27" t="s">
        <v>52</v>
      </c>
      <c r="D120" s="23">
        <f t="shared" ref="D120:I120" si="18">SUM(D117:D119)</f>
        <v>0</v>
      </c>
      <c r="E120" s="23">
        <f t="shared" si="18"/>
        <v>0</v>
      </c>
      <c r="F120" s="23">
        <f t="shared" si="18"/>
        <v>0</v>
      </c>
      <c r="G120" s="23">
        <f t="shared" si="18"/>
        <v>403</v>
      </c>
      <c r="H120" s="23">
        <f t="shared" si="18"/>
        <v>299</v>
      </c>
      <c r="I120" s="23">
        <f t="shared" si="18"/>
        <v>18</v>
      </c>
      <c r="J120" s="13">
        <f t="shared" si="17"/>
        <v>18</v>
      </c>
    </row>
    <row r="121" spans="2:10" ht="15.75">
      <c r="B121" s="16"/>
      <c r="C121" s="17" t="s">
        <v>18</v>
      </c>
      <c r="D121" s="18">
        <v>0</v>
      </c>
      <c r="E121" s="18">
        <v>0</v>
      </c>
      <c r="F121" s="19">
        <v>0</v>
      </c>
      <c r="G121" s="25">
        <v>311</v>
      </c>
      <c r="H121" s="19">
        <v>300</v>
      </c>
      <c r="I121" s="25">
        <v>0</v>
      </c>
      <c r="J121" s="13">
        <f t="shared" si="17"/>
        <v>0</v>
      </c>
    </row>
    <row r="122" spans="2:10" ht="16.5" customHeight="1">
      <c r="B122" s="16"/>
      <c r="C122" s="20" t="s">
        <v>51</v>
      </c>
      <c r="D122" s="18">
        <v>0</v>
      </c>
      <c r="E122" s="18">
        <v>0</v>
      </c>
      <c r="F122" s="19">
        <v>0</v>
      </c>
      <c r="G122" s="25">
        <v>220</v>
      </c>
      <c r="H122" s="19">
        <v>200</v>
      </c>
      <c r="I122" s="25">
        <v>0</v>
      </c>
      <c r="J122" s="13">
        <f t="shared" si="17"/>
        <v>0</v>
      </c>
    </row>
    <row r="123" spans="2:10" ht="15.75">
      <c r="B123" s="16"/>
      <c r="C123" s="17" t="s">
        <v>49</v>
      </c>
      <c r="D123" s="18">
        <v>0</v>
      </c>
      <c r="E123" s="18">
        <v>0</v>
      </c>
      <c r="F123" s="19">
        <v>0</v>
      </c>
      <c r="G123" s="18">
        <v>25</v>
      </c>
      <c r="H123" s="26">
        <v>20</v>
      </c>
      <c r="I123" s="18">
        <v>0</v>
      </c>
      <c r="J123" s="13">
        <f t="shared" si="17"/>
        <v>0</v>
      </c>
    </row>
    <row r="124" spans="2:10" s="6" customFormat="1" ht="15.75">
      <c r="B124" s="21"/>
      <c r="C124" s="27" t="s">
        <v>48</v>
      </c>
      <c r="D124" s="23">
        <f t="shared" ref="D124:I124" si="19">SUM(D121:D123)</f>
        <v>0</v>
      </c>
      <c r="E124" s="23">
        <f t="shared" si="19"/>
        <v>0</v>
      </c>
      <c r="F124" s="23">
        <f t="shared" si="19"/>
        <v>0</v>
      </c>
      <c r="G124" s="23">
        <f t="shared" si="19"/>
        <v>556</v>
      </c>
      <c r="H124" s="23">
        <f t="shared" si="19"/>
        <v>520</v>
      </c>
      <c r="I124" s="23">
        <f t="shared" si="19"/>
        <v>0</v>
      </c>
      <c r="J124" s="13">
        <f t="shared" si="17"/>
        <v>0</v>
      </c>
    </row>
    <row r="125" spans="2:10" ht="15.75">
      <c r="B125" s="16"/>
      <c r="C125" s="17" t="s">
        <v>18</v>
      </c>
      <c r="D125" s="18">
        <v>0</v>
      </c>
      <c r="E125" s="18">
        <v>0</v>
      </c>
      <c r="F125" s="19">
        <v>0</v>
      </c>
      <c r="G125" s="25">
        <v>0</v>
      </c>
      <c r="H125" s="25">
        <v>0</v>
      </c>
      <c r="I125" s="25">
        <v>0</v>
      </c>
      <c r="J125" s="13">
        <f t="shared" si="17"/>
        <v>0</v>
      </c>
    </row>
    <row r="126" spans="2:10" ht="15.75">
      <c r="B126" s="16"/>
      <c r="C126" s="29" t="s">
        <v>47</v>
      </c>
      <c r="D126" s="18">
        <v>0</v>
      </c>
      <c r="E126" s="18">
        <v>0</v>
      </c>
      <c r="F126" s="19">
        <v>0</v>
      </c>
      <c r="G126" s="25">
        <v>28</v>
      </c>
      <c r="H126" s="25">
        <v>23</v>
      </c>
      <c r="I126" s="25">
        <v>7</v>
      </c>
      <c r="J126" s="13">
        <f t="shared" si="17"/>
        <v>7</v>
      </c>
    </row>
    <row r="127" spans="2:10" ht="15.75">
      <c r="B127" s="16"/>
      <c r="C127" s="17" t="s">
        <v>46</v>
      </c>
      <c r="D127" s="18">
        <v>0</v>
      </c>
      <c r="E127" s="18">
        <v>0</v>
      </c>
      <c r="F127" s="19">
        <v>0</v>
      </c>
      <c r="G127" s="25">
        <v>0</v>
      </c>
      <c r="H127" s="25">
        <v>0</v>
      </c>
      <c r="I127" s="25">
        <v>0</v>
      </c>
      <c r="J127" s="13">
        <f t="shared" si="17"/>
        <v>0</v>
      </c>
    </row>
    <row r="128" spans="2:10" s="6" customFormat="1" ht="15.75">
      <c r="B128" s="21"/>
      <c r="C128" s="27" t="s">
        <v>45</v>
      </c>
      <c r="D128" s="23">
        <f t="shared" ref="D128:I128" si="20">SUM(D125:D127)</f>
        <v>0</v>
      </c>
      <c r="E128" s="23">
        <f t="shared" si="20"/>
        <v>0</v>
      </c>
      <c r="F128" s="23">
        <f t="shared" si="20"/>
        <v>0</v>
      </c>
      <c r="G128" s="23">
        <f t="shared" si="20"/>
        <v>28</v>
      </c>
      <c r="H128" s="23">
        <f t="shared" si="20"/>
        <v>23</v>
      </c>
      <c r="I128" s="23">
        <f t="shared" si="20"/>
        <v>7</v>
      </c>
      <c r="J128" s="13">
        <f t="shared" si="17"/>
        <v>7</v>
      </c>
    </row>
    <row r="129" spans="2:10" ht="15.75">
      <c r="B129" s="16"/>
      <c r="C129" s="17" t="s">
        <v>18</v>
      </c>
      <c r="D129" s="18">
        <v>0</v>
      </c>
      <c r="E129" s="18">
        <v>0</v>
      </c>
      <c r="F129" s="19">
        <v>0</v>
      </c>
      <c r="G129" s="19">
        <v>0</v>
      </c>
      <c r="H129" s="19">
        <v>0</v>
      </c>
      <c r="I129" s="19">
        <v>0</v>
      </c>
      <c r="J129" s="13">
        <f t="shared" si="17"/>
        <v>0</v>
      </c>
    </row>
    <row r="130" spans="2:10" ht="15.75">
      <c r="B130" s="16"/>
      <c r="C130" s="17" t="s">
        <v>44</v>
      </c>
      <c r="D130" s="18">
        <v>0</v>
      </c>
      <c r="E130" s="18">
        <v>0</v>
      </c>
      <c r="F130" s="19">
        <v>0</v>
      </c>
      <c r="G130" s="19">
        <v>0</v>
      </c>
      <c r="H130" s="19">
        <v>0</v>
      </c>
      <c r="I130" s="19">
        <v>0</v>
      </c>
      <c r="J130" s="13">
        <f t="shared" si="17"/>
        <v>0</v>
      </c>
    </row>
    <row r="131" spans="2:10" ht="15.75">
      <c r="B131" s="16"/>
      <c r="C131" s="30" t="s">
        <v>43</v>
      </c>
      <c r="D131" s="18">
        <v>0</v>
      </c>
      <c r="E131" s="18">
        <v>0</v>
      </c>
      <c r="F131" s="19">
        <v>0</v>
      </c>
      <c r="G131" s="25">
        <v>3</v>
      </c>
      <c r="H131" s="25">
        <v>3</v>
      </c>
      <c r="I131" s="25">
        <v>0</v>
      </c>
      <c r="J131" s="13">
        <f t="shared" si="17"/>
        <v>0</v>
      </c>
    </row>
    <row r="132" spans="2:10" s="6" customFormat="1" ht="15.75">
      <c r="B132" s="21"/>
      <c r="C132" s="27" t="s">
        <v>42</v>
      </c>
      <c r="D132" s="23">
        <f t="shared" ref="D132:I132" si="21">SUM(D129:D131)</f>
        <v>0</v>
      </c>
      <c r="E132" s="23">
        <f t="shared" si="21"/>
        <v>0</v>
      </c>
      <c r="F132" s="23">
        <f t="shared" si="21"/>
        <v>0</v>
      </c>
      <c r="G132" s="23">
        <f t="shared" si="21"/>
        <v>3</v>
      </c>
      <c r="H132" s="23">
        <f t="shared" si="21"/>
        <v>3</v>
      </c>
      <c r="I132" s="23">
        <f t="shared" si="21"/>
        <v>0</v>
      </c>
      <c r="J132" s="13">
        <f t="shared" si="17"/>
        <v>0</v>
      </c>
    </row>
    <row r="133" spans="2:10" ht="15.75">
      <c r="B133" s="16"/>
      <c r="C133" s="17" t="s">
        <v>18</v>
      </c>
      <c r="D133" s="18">
        <v>0</v>
      </c>
      <c r="E133" s="18">
        <v>0</v>
      </c>
      <c r="F133" s="19">
        <v>0</v>
      </c>
      <c r="G133" s="18">
        <v>0</v>
      </c>
      <c r="H133" s="18">
        <v>0</v>
      </c>
      <c r="I133" s="18">
        <v>0</v>
      </c>
      <c r="J133" s="13">
        <f t="shared" si="17"/>
        <v>0</v>
      </c>
    </row>
    <row r="134" spans="2:10" ht="15" customHeight="1">
      <c r="B134" s="16"/>
      <c r="C134" s="17" t="s">
        <v>156</v>
      </c>
      <c r="D134" s="18">
        <v>0</v>
      </c>
      <c r="E134" s="18">
        <v>0</v>
      </c>
      <c r="F134" s="19">
        <v>0</v>
      </c>
      <c r="G134" s="18">
        <v>0</v>
      </c>
      <c r="H134" s="18">
        <v>0</v>
      </c>
      <c r="I134" s="18">
        <v>0</v>
      </c>
      <c r="J134" s="13">
        <f t="shared" si="17"/>
        <v>0</v>
      </c>
    </row>
    <row r="135" spans="2:10" ht="15.75" customHeight="1">
      <c r="B135" s="16"/>
      <c r="C135" s="17" t="s">
        <v>41</v>
      </c>
      <c r="D135" s="18">
        <v>0</v>
      </c>
      <c r="E135" s="18">
        <v>0</v>
      </c>
      <c r="F135" s="19">
        <v>0</v>
      </c>
      <c r="G135" s="18">
        <v>0</v>
      </c>
      <c r="H135" s="18">
        <v>0</v>
      </c>
      <c r="I135" s="18">
        <v>0</v>
      </c>
      <c r="J135" s="13">
        <f t="shared" si="17"/>
        <v>0</v>
      </c>
    </row>
    <row r="136" spans="2:10" ht="15.75">
      <c r="B136" s="16"/>
      <c r="C136" s="20" t="s">
        <v>40</v>
      </c>
      <c r="D136" s="18">
        <v>0</v>
      </c>
      <c r="E136" s="18">
        <v>0</v>
      </c>
      <c r="F136" s="19">
        <v>0</v>
      </c>
      <c r="G136" s="18">
        <v>0</v>
      </c>
      <c r="H136" s="18">
        <v>0</v>
      </c>
      <c r="I136" s="18">
        <v>0</v>
      </c>
      <c r="J136" s="13">
        <f t="shared" si="17"/>
        <v>0</v>
      </c>
    </row>
    <row r="137" spans="2:10" ht="15.75">
      <c r="B137" s="16"/>
      <c r="C137" s="20" t="s">
        <v>139</v>
      </c>
      <c r="D137" s="18">
        <v>0</v>
      </c>
      <c r="E137" s="18">
        <v>0</v>
      </c>
      <c r="F137" s="19">
        <v>0</v>
      </c>
      <c r="G137" s="18">
        <v>0</v>
      </c>
      <c r="H137" s="18">
        <v>0</v>
      </c>
      <c r="I137" s="18">
        <v>0</v>
      </c>
      <c r="J137" s="13">
        <f t="shared" si="17"/>
        <v>0</v>
      </c>
    </row>
    <row r="138" spans="2:10" ht="15.75">
      <c r="B138" s="16"/>
      <c r="C138" s="20" t="s">
        <v>140</v>
      </c>
      <c r="D138" s="18">
        <v>0</v>
      </c>
      <c r="E138" s="18">
        <v>0</v>
      </c>
      <c r="F138" s="19">
        <v>0</v>
      </c>
      <c r="G138" s="18">
        <v>0</v>
      </c>
      <c r="H138" s="18">
        <v>0</v>
      </c>
      <c r="I138" s="18">
        <v>0</v>
      </c>
      <c r="J138" s="13">
        <f t="shared" si="17"/>
        <v>0</v>
      </c>
    </row>
    <row r="139" spans="2:10" ht="15.75">
      <c r="B139" s="16"/>
      <c r="C139" s="20" t="s">
        <v>141</v>
      </c>
      <c r="D139" s="18">
        <v>0</v>
      </c>
      <c r="E139" s="18">
        <v>0</v>
      </c>
      <c r="F139" s="19">
        <v>0</v>
      </c>
      <c r="G139" s="18">
        <v>0</v>
      </c>
      <c r="H139" s="18">
        <v>0</v>
      </c>
      <c r="I139" s="18">
        <v>0</v>
      </c>
      <c r="J139" s="13">
        <f t="shared" si="17"/>
        <v>0</v>
      </c>
    </row>
    <row r="140" spans="2:10" ht="15.75">
      <c r="B140" s="16"/>
      <c r="C140" s="20" t="s">
        <v>142</v>
      </c>
      <c r="D140" s="18">
        <v>0</v>
      </c>
      <c r="E140" s="18">
        <v>0</v>
      </c>
      <c r="F140" s="19">
        <v>0</v>
      </c>
      <c r="G140" s="18">
        <v>0</v>
      </c>
      <c r="H140" s="18">
        <v>0</v>
      </c>
      <c r="I140" s="18">
        <v>0</v>
      </c>
      <c r="J140" s="13">
        <f t="shared" si="17"/>
        <v>0</v>
      </c>
    </row>
    <row r="141" spans="2:10" ht="15.75">
      <c r="B141" s="16"/>
      <c r="C141" s="31" t="s">
        <v>39</v>
      </c>
      <c r="D141" s="18">
        <v>0</v>
      </c>
      <c r="E141" s="18">
        <v>0</v>
      </c>
      <c r="F141" s="19">
        <v>0</v>
      </c>
      <c r="G141" s="18">
        <v>0</v>
      </c>
      <c r="H141" s="18">
        <v>0</v>
      </c>
      <c r="I141" s="18">
        <v>0</v>
      </c>
      <c r="J141" s="13">
        <f t="shared" si="17"/>
        <v>0</v>
      </c>
    </row>
    <row r="142" spans="2:10" s="6" customFormat="1" ht="15.75">
      <c r="B142" s="21"/>
      <c r="C142" s="24" t="s">
        <v>38</v>
      </c>
      <c r="D142" s="23">
        <f t="shared" ref="D142:I142" si="22">SUM(D133:D141)</f>
        <v>0</v>
      </c>
      <c r="E142" s="23">
        <f t="shared" si="22"/>
        <v>0</v>
      </c>
      <c r="F142" s="23">
        <f t="shared" si="22"/>
        <v>0</v>
      </c>
      <c r="G142" s="23">
        <f t="shared" si="22"/>
        <v>0</v>
      </c>
      <c r="H142" s="23">
        <f t="shared" si="22"/>
        <v>0</v>
      </c>
      <c r="I142" s="23">
        <f t="shared" si="22"/>
        <v>0</v>
      </c>
      <c r="J142" s="13">
        <f t="shared" si="17"/>
        <v>0</v>
      </c>
    </row>
    <row r="143" spans="2:10" ht="15.75">
      <c r="B143" s="16"/>
      <c r="C143" s="17" t="s">
        <v>18</v>
      </c>
      <c r="D143" s="18">
        <v>0</v>
      </c>
      <c r="E143" s="18">
        <v>0</v>
      </c>
      <c r="F143" s="19">
        <v>0</v>
      </c>
      <c r="G143" s="19">
        <v>0</v>
      </c>
      <c r="H143" s="19">
        <v>0</v>
      </c>
      <c r="I143" s="19">
        <v>0</v>
      </c>
      <c r="J143" s="13">
        <f t="shared" si="17"/>
        <v>0</v>
      </c>
    </row>
    <row r="144" spans="2:10" ht="15.75">
      <c r="B144" s="16"/>
      <c r="C144" s="20" t="s">
        <v>37</v>
      </c>
      <c r="D144" s="18">
        <v>0</v>
      </c>
      <c r="E144" s="18">
        <v>0</v>
      </c>
      <c r="F144" s="19">
        <v>0</v>
      </c>
      <c r="G144" s="25">
        <v>6</v>
      </c>
      <c r="H144" s="25">
        <v>6</v>
      </c>
      <c r="I144" s="25">
        <v>0</v>
      </c>
      <c r="J144" s="13">
        <f t="shared" si="17"/>
        <v>0</v>
      </c>
    </row>
    <row r="145" spans="2:10" ht="15.75">
      <c r="B145" s="16"/>
      <c r="C145" s="20" t="s">
        <v>136</v>
      </c>
      <c r="D145" s="18">
        <v>0</v>
      </c>
      <c r="E145" s="18">
        <v>0</v>
      </c>
      <c r="F145" s="19">
        <v>0</v>
      </c>
      <c r="G145" s="19">
        <v>0</v>
      </c>
      <c r="H145" s="19">
        <v>0</v>
      </c>
      <c r="I145" s="19">
        <v>0</v>
      </c>
      <c r="J145" s="13">
        <f t="shared" si="17"/>
        <v>0</v>
      </c>
    </row>
    <row r="146" spans="2:10" ht="15.75">
      <c r="B146" s="16"/>
      <c r="C146" s="17" t="s">
        <v>36</v>
      </c>
      <c r="D146" s="18">
        <v>0</v>
      </c>
      <c r="E146" s="18">
        <v>0</v>
      </c>
      <c r="F146" s="19">
        <v>0</v>
      </c>
      <c r="G146" s="19">
        <v>0</v>
      </c>
      <c r="H146" s="19">
        <v>0</v>
      </c>
      <c r="I146" s="19">
        <v>0</v>
      </c>
      <c r="J146" s="13">
        <f t="shared" si="17"/>
        <v>0</v>
      </c>
    </row>
    <row r="147" spans="2:10" s="6" customFormat="1" ht="15.75">
      <c r="B147" s="21"/>
      <c r="C147" s="27" t="s">
        <v>35</v>
      </c>
      <c r="D147" s="23">
        <f t="shared" ref="D147:I147" si="23">SUM(D143:D146)</f>
        <v>0</v>
      </c>
      <c r="E147" s="23">
        <f t="shared" si="23"/>
        <v>0</v>
      </c>
      <c r="F147" s="23">
        <f t="shared" si="23"/>
        <v>0</v>
      </c>
      <c r="G147" s="23">
        <f t="shared" si="23"/>
        <v>6</v>
      </c>
      <c r="H147" s="23">
        <f t="shared" si="23"/>
        <v>6</v>
      </c>
      <c r="I147" s="23">
        <f t="shared" si="23"/>
        <v>0</v>
      </c>
      <c r="J147" s="13">
        <f t="shared" si="17"/>
        <v>0</v>
      </c>
    </row>
    <row r="148" spans="2:10" ht="15.75">
      <c r="B148" s="16"/>
      <c r="C148" s="17" t="s">
        <v>18</v>
      </c>
      <c r="D148" s="18">
        <v>0</v>
      </c>
      <c r="E148" s="18">
        <v>0</v>
      </c>
      <c r="F148" s="19">
        <v>0</v>
      </c>
      <c r="G148" s="18">
        <v>0</v>
      </c>
      <c r="H148" s="18">
        <v>0</v>
      </c>
      <c r="I148" s="18">
        <v>0</v>
      </c>
      <c r="J148" s="13">
        <f t="shared" si="17"/>
        <v>0</v>
      </c>
    </row>
    <row r="149" spans="2:10" ht="15.75">
      <c r="B149" s="16"/>
      <c r="C149" s="17" t="s">
        <v>34</v>
      </c>
      <c r="D149" s="18">
        <v>0</v>
      </c>
      <c r="E149" s="18">
        <v>0</v>
      </c>
      <c r="F149" s="19">
        <v>0</v>
      </c>
      <c r="G149" s="18">
        <v>0</v>
      </c>
      <c r="H149" s="18">
        <v>0</v>
      </c>
      <c r="I149" s="18">
        <v>0</v>
      </c>
      <c r="J149" s="13">
        <f t="shared" si="17"/>
        <v>0</v>
      </c>
    </row>
    <row r="150" spans="2:10" ht="15.75">
      <c r="B150" s="16"/>
      <c r="C150" s="17" t="s">
        <v>33</v>
      </c>
      <c r="D150" s="18">
        <v>0</v>
      </c>
      <c r="E150" s="18">
        <v>0</v>
      </c>
      <c r="F150" s="19">
        <v>0</v>
      </c>
      <c r="G150" s="18">
        <v>0</v>
      </c>
      <c r="H150" s="18">
        <v>0</v>
      </c>
      <c r="I150" s="18">
        <v>0</v>
      </c>
      <c r="J150" s="13">
        <f t="shared" si="17"/>
        <v>0</v>
      </c>
    </row>
    <row r="151" spans="2:10" ht="47.25">
      <c r="B151" s="16"/>
      <c r="C151" s="17" t="s">
        <v>32</v>
      </c>
      <c r="D151" s="18">
        <v>0</v>
      </c>
      <c r="E151" s="18">
        <v>0</v>
      </c>
      <c r="F151" s="19">
        <v>0</v>
      </c>
      <c r="G151" s="18">
        <v>0</v>
      </c>
      <c r="H151" s="18">
        <v>0</v>
      </c>
      <c r="I151" s="18">
        <v>0</v>
      </c>
      <c r="J151" s="13">
        <f t="shared" si="17"/>
        <v>0</v>
      </c>
    </row>
    <row r="152" spans="2:10" ht="15.75">
      <c r="B152" s="16"/>
      <c r="C152" s="17" t="s">
        <v>31</v>
      </c>
      <c r="D152" s="18">
        <v>0</v>
      </c>
      <c r="E152" s="18">
        <v>0</v>
      </c>
      <c r="F152" s="19">
        <v>0</v>
      </c>
      <c r="G152" s="18">
        <v>0</v>
      </c>
      <c r="H152" s="18">
        <v>0</v>
      </c>
      <c r="I152" s="18">
        <v>0</v>
      </c>
      <c r="J152" s="13">
        <f t="shared" si="17"/>
        <v>0</v>
      </c>
    </row>
    <row r="153" spans="2:10" s="6" customFormat="1" ht="15.75">
      <c r="B153" s="21"/>
      <c r="C153" s="27" t="s">
        <v>30</v>
      </c>
      <c r="D153" s="23">
        <f t="shared" ref="D153:I153" si="24">SUM(D148:D152)</f>
        <v>0</v>
      </c>
      <c r="E153" s="23">
        <f t="shared" si="24"/>
        <v>0</v>
      </c>
      <c r="F153" s="23">
        <f t="shared" si="24"/>
        <v>0</v>
      </c>
      <c r="G153" s="23">
        <f t="shared" si="24"/>
        <v>0</v>
      </c>
      <c r="H153" s="23">
        <f t="shared" si="24"/>
        <v>0</v>
      </c>
      <c r="I153" s="23">
        <f t="shared" si="24"/>
        <v>0</v>
      </c>
      <c r="J153" s="13">
        <f t="shared" si="17"/>
        <v>0</v>
      </c>
    </row>
    <row r="154" spans="2:10" ht="15.75">
      <c r="B154" s="16"/>
      <c r="C154" s="17" t="s">
        <v>18</v>
      </c>
      <c r="D154" s="18">
        <v>0</v>
      </c>
      <c r="E154" s="18">
        <v>0</v>
      </c>
      <c r="F154" s="19">
        <v>0</v>
      </c>
      <c r="G154" s="19">
        <v>0</v>
      </c>
      <c r="H154" s="19">
        <v>0</v>
      </c>
      <c r="I154" s="19">
        <v>0</v>
      </c>
      <c r="J154" s="13">
        <f t="shared" ref="J154:J172" si="25">SUM(F154+I154)</f>
        <v>0</v>
      </c>
    </row>
    <row r="155" spans="2:10" ht="15.75">
      <c r="B155" s="16"/>
      <c r="C155" s="20" t="s">
        <v>29</v>
      </c>
      <c r="D155" s="18">
        <v>0</v>
      </c>
      <c r="E155" s="18">
        <v>0</v>
      </c>
      <c r="F155" s="19">
        <v>0</v>
      </c>
      <c r="G155" s="19">
        <v>0</v>
      </c>
      <c r="H155" s="19">
        <v>0</v>
      </c>
      <c r="I155" s="19">
        <v>0</v>
      </c>
      <c r="J155" s="13">
        <f t="shared" si="25"/>
        <v>0</v>
      </c>
    </row>
    <row r="156" spans="2:10" s="6" customFormat="1" ht="15.75">
      <c r="B156" s="21"/>
      <c r="C156" s="24" t="s">
        <v>28</v>
      </c>
      <c r="D156" s="23">
        <f t="shared" ref="D156:I156" si="26">SUM(D154:D155)</f>
        <v>0</v>
      </c>
      <c r="E156" s="23">
        <f t="shared" si="26"/>
        <v>0</v>
      </c>
      <c r="F156" s="23">
        <f t="shared" si="26"/>
        <v>0</v>
      </c>
      <c r="G156" s="23">
        <f t="shared" si="26"/>
        <v>0</v>
      </c>
      <c r="H156" s="23">
        <f t="shared" si="26"/>
        <v>0</v>
      </c>
      <c r="I156" s="23">
        <f t="shared" si="26"/>
        <v>0</v>
      </c>
      <c r="J156" s="13">
        <f t="shared" si="25"/>
        <v>0</v>
      </c>
    </row>
    <row r="157" spans="2:10" ht="15.75">
      <c r="B157" s="16"/>
      <c r="C157" s="17" t="s">
        <v>18</v>
      </c>
      <c r="D157" s="18">
        <v>0</v>
      </c>
      <c r="E157" s="18">
        <v>0</v>
      </c>
      <c r="F157" s="19">
        <v>0</v>
      </c>
      <c r="G157" s="19">
        <v>0</v>
      </c>
      <c r="H157" s="19">
        <v>0</v>
      </c>
      <c r="I157" s="19">
        <v>0</v>
      </c>
      <c r="J157" s="13">
        <f t="shared" si="25"/>
        <v>0</v>
      </c>
    </row>
    <row r="158" spans="2:10" ht="15.75">
      <c r="B158" s="16"/>
      <c r="C158" s="20" t="s">
        <v>27</v>
      </c>
      <c r="D158" s="18">
        <v>0</v>
      </c>
      <c r="E158" s="18">
        <v>0</v>
      </c>
      <c r="F158" s="19">
        <v>0</v>
      </c>
      <c r="G158" s="19">
        <v>0</v>
      </c>
      <c r="H158" s="19">
        <v>0</v>
      </c>
      <c r="I158" s="19">
        <v>0</v>
      </c>
      <c r="J158" s="13">
        <f t="shared" si="25"/>
        <v>0</v>
      </c>
    </row>
    <row r="159" spans="2:10" s="6" customFormat="1" ht="15.75">
      <c r="B159" s="21"/>
      <c r="C159" s="27" t="s">
        <v>26</v>
      </c>
      <c r="D159" s="23">
        <f t="shared" ref="D159:I159" si="27">SUM(D157:D158)</f>
        <v>0</v>
      </c>
      <c r="E159" s="23">
        <f t="shared" si="27"/>
        <v>0</v>
      </c>
      <c r="F159" s="23">
        <f t="shared" si="27"/>
        <v>0</v>
      </c>
      <c r="G159" s="23">
        <f t="shared" si="27"/>
        <v>0</v>
      </c>
      <c r="H159" s="23">
        <f t="shared" si="27"/>
        <v>0</v>
      </c>
      <c r="I159" s="23">
        <f t="shared" si="27"/>
        <v>0</v>
      </c>
      <c r="J159" s="13">
        <f t="shared" si="25"/>
        <v>0</v>
      </c>
    </row>
    <row r="160" spans="2:10" ht="15.75">
      <c r="B160" s="16"/>
      <c r="C160" s="17" t="s">
        <v>18</v>
      </c>
      <c r="D160" s="18">
        <v>0</v>
      </c>
      <c r="E160" s="18">
        <v>0</v>
      </c>
      <c r="F160" s="19">
        <v>0</v>
      </c>
      <c r="G160" s="19">
        <v>0</v>
      </c>
      <c r="H160" s="19">
        <v>0</v>
      </c>
      <c r="I160" s="19">
        <v>0</v>
      </c>
      <c r="J160" s="13">
        <f t="shared" si="25"/>
        <v>0</v>
      </c>
    </row>
    <row r="161" spans="2:10" ht="31.5">
      <c r="B161" s="16"/>
      <c r="C161" s="20" t="s">
        <v>25</v>
      </c>
      <c r="D161" s="18">
        <v>0</v>
      </c>
      <c r="E161" s="18">
        <v>0</v>
      </c>
      <c r="F161" s="19">
        <v>0</v>
      </c>
      <c r="G161" s="19">
        <v>0</v>
      </c>
      <c r="H161" s="19">
        <v>0</v>
      </c>
      <c r="I161" s="19">
        <v>0</v>
      </c>
      <c r="J161" s="13">
        <f t="shared" si="25"/>
        <v>0</v>
      </c>
    </row>
    <row r="162" spans="2:10" ht="15.75">
      <c r="B162" s="16"/>
      <c r="C162" s="32" t="s">
        <v>24</v>
      </c>
      <c r="D162" s="18">
        <v>0</v>
      </c>
      <c r="E162" s="18">
        <v>0</v>
      </c>
      <c r="F162" s="19">
        <v>0</v>
      </c>
      <c r="G162" s="19">
        <v>0</v>
      </c>
      <c r="H162" s="19">
        <v>0</v>
      </c>
      <c r="I162" s="19">
        <v>0</v>
      </c>
      <c r="J162" s="13">
        <f t="shared" si="25"/>
        <v>0</v>
      </c>
    </row>
    <row r="163" spans="2:10" ht="15.75">
      <c r="B163" s="16"/>
      <c r="C163" s="32" t="s">
        <v>23</v>
      </c>
      <c r="D163" s="18">
        <v>0</v>
      </c>
      <c r="E163" s="18">
        <v>0</v>
      </c>
      <c r="F163" s="19">
        <v>0</v>
      </c>
      <c r="G163" s="19">
        <v>0</v>
      </c>
      <c r="H163" s="19">
        <v>0</v>
      </c>
      <c r="I163" s="19">
        <v>0</v>
      </c>
      <c r="J163" s="13">
        <f t="shared" si="25"/>
        <v>0</v>
      </c>
    </row>
    <row r="164" spans="2:10" ht="15.75">
      <c r="B164" s="16"/>
      <c r="C164" s="32" t="s">
        <v>22</v>
      </c>
      <c r="D164" s="18">
        <v>0</v>
      </c>
      <c r="E164" s="18">
        <v>0</v>
      </c>
      <c r="F164" s="19">
        <v>0</v>
      </c>
      <c r="G164" s="19">
        <v>0</v>
      </c>
      <c r="H164" s="19">
        <v>0</v>
      </c>
      <c r="I164" s="19">
        <v>0</v>
      </c>
      <c r="J164" s="13">
        <f t="shared" si="25"/>
        <v>0</v>
      </c>
    </row>
    <row r="165" spans="2:10" ht="15.75">
      <c r="B165" s="16"/>
      <c r="C165" s="17" t="s">
        <v>21</v>
      </c>
      <c r="D165" s="18">
        <v>0</v>
      </c>
      <c r="E165" s="18">
        <v>0</v>
      </c>
      <c r="F165" s="19">
        <v>0</v>
      </c>
      <c r="G165" s="19">
        <v>0</v>
      </c>
      <c r="H165" s="19">
        <v>0</v>
      </c>
      <c r="I165" s="19">
        <v>0</v>
      </c>
      <c r="J165" s="13">
        <f t="shared" si="25"/>
        <v>0</v>
      </c>
    </row>
    <row r="166" spans="2:10" ht="15.75">
      <c r="B166" s="16"/>
      <c r="C166" s="17" t="s">
        <v>20</v>
      </c>
      <c r="D166" s="18">
        <v>0</v>
      </c>
      <c r="E166" s="18">
        <v>0</v>
      </c>
      <c r="F166" s="19">
        <v>0</v>
      </c>
      <c r="G166" s="19">
        <v>0</v>
      </c>
      <c r="H166" s="19">
        <v>0</v>
      </c>
      <c r="I166" s="19">
        <v>0</v>
      </c>
      <c r="J166" s="13">
        <f t="shared" si="25"/>
        <v>0</v>
      </c>
    </row>
    <row r="167" spans="2:10" s="6" customFormat="1" ht="15.75">
      <c r="B167" s="21"/>
      <c r="C167" s="24" t="s">
        <v>19</v>
      </c>
      <c r="D167" s="23">
        <f t="shared" ref="D167:I167" si="28">SUM(D160:D166)</f>
        <v>0</v>
      </c>
      <c r="E167" s="23">
        <f t="shared" si="28"/>
        <v>0</v>
      </c>
      <c r="F167" s="23">
        <f t="shared" si="28"/>
        <v>0</v>
      </c>
      <c r="G167" s="23">
        <f t="shared" si="28"/>
        <v>0</v>
      </c>
      <c r="H167" s="23">
        <f t="shared" si="28"/>
        <v>0</v>
      </c>
      <c r="I167" s="23">
        <f t="shared" si="28"/>
        <v>0</v>
      </c>
      <c r="J167" s="13">
        <f t="shared" si="25"/>
        <v>0</v>
      </c>
    </row>
    <row r="168" spans="2:10" ht="15.75">
      <c r="B168" s="16"/>
      <c r="C168" s="17" t="s">
        <v>18</v>
      </c>
      <c r="D168" s="18">
        <v>0</v>
      </c>
      <c r="E168" s="18">
        <v>0</v>
      </c>
      <c r="F168" s="19">
        <v>0</v>
      </c>
      <c r="G168" s="19">
        <v>0</v>
      </c>
      <c r="H168" s="19">
        <v>0</v>
      </c>
      <c r="I168" s="19">
        <v>0</v>
      </c>
      <c r="J168" s="13">
        <f t="shared" si="25"/>
        <v>0</v>
      </c>
    </row>
    <row r="169" spans="2:10" ht="15.75">
      <c r="B169" s="16"/>
      <c r="C169" s="20" t="s">
        <v>17</v>
      </c>
      <c r="D169" s="18">
        <v>0</v>
      </c>
      <c r="E169" s="18">
        <v>0</v>
      </c>
      <c r="F169" s="19">
        <v>0</v>
      </c>
      <c r="G169" s="19">
        <v>0</v>
      </c>
      <c r="H169" s="19">
        <v>0</v>
      </c>
      <c r="I169" s="19">
        <v>0</v>
      </c>
      <c r="J169" s="13">
        <f t="shared" si="25"/>
        <v>0</v>
      </c>
    </row>
    <row r="170" spans="2:10" ht="31.5">
      <c r="B170" s="16"/>
      <c r="C170" s="33" t="s">
        <v>16</v>
      </c>
      <c r="D170" s="18">
        <v>0</v>
      </c>
      <c r="E170" s="18">
        <v>0</v>
      </c>
      <c r="F170" s="19">
        <v>0</v>
      </c>
      <c r="G170" s="19">
        <v>0</v>
      </c>
      <c r="H170" s="19">
        <v>0</v>
      </c>
      <c r="I170" s="19">
        <v>0</v>
      </c>
      <c r="J170" s="13">
        <f t="shared" si="25"/>
        <v>0</v>
      </c>
    </row>
    <row r="171" spans="2:10" s="6" customFormat="1" ht="15.75">
      <c r="B171" s="21"/>
      <c r="C171" s="24" t="s">
        <v>15</v>
      </c>
      <c r="D171" s="23">
        <f t="shared" ref="D171:I171" si="29">SUM(D168:D170)</f>
        <v>0</v>
      </c>
      <c r="E171" s="23">
        <f t="shared" si="29"/>
        <v>0</v>
      </c>
      <c r="F171" s="23">
        <f t="shared" si="29"/>
        <v>0</v>
      </c>
      <c r="G171" s="23">
        <f t="shared" si="29"/>
        <v>0</v>
      </c>
      <c r="H171" s="23">
        <f t="shared" si="29"/>
        <v>0</v>
      </c>
      <c r="I171" s="23">
        <f t="shared" si="29"/>
        <v>0</v>
      </c>
      <c r="J171" s="13">
        <f t="shared" si="25"/>
        <v>0</v>
      </c>
    </row>
    <row r="172" spans="2:10" s="6" customFormat="1" ht="31.5">
      <c r="B172" s="34"/>
      <c r="C172" s="35" t="s">
        <v>14</v>
      </c>
      <c r="D172" s="36">
        <f>D171+D167+D159+D156+D153+D147+D142+D132+D128+D124+D120+D116+D111+D105+D98+D88+D82+D74+D69+D63+D58+D51+D42+D37+D31+D25</f>
        <v>0</v>
      </c>
      <c r="E172" s="36">
        <f>E171+E167+E159+E156+E153+E147+E142+E132+E128+E124+E120+E116+E111+E105+E98+E88+E82+E74+E69+E63+E58+E51+E42+E37+E31+E25</f>
        <v>0</v>
      </c>
      <c r="F172" s="36">
        <f>F171+F167+F159+F156+F153+F147+F142+F132+F128+F124+F120+F116+F111+F105+F98+F88+F82+F74+F69+F63+F58+F51+F42+F37+F31+F25</f>
        <v>0</v>
      </c>
      <c r="G172" s="36">
        <f>G171+G167+G159+G156+G153+G147+G142+G132+G128+G124+G120+G116+G111+G105+G98+G88+G82+G74+G69+G63+G58+G51+G42+G37+G31+G25</f>
        <v>3519</v>
      </c>
      <c r="H172" s="36">
        <f>H171+H167+H159+H156+H153+H147+H142+H132+H128+H124+H120+H116+H111+H105+H98+H88+H82+H74+H69+H63+H58+H51+H42+H37+H31+H25</f>
        <v>3163</v>
      </c>
      <c r="I172" s="36">
        <f>I171+I167+I159+I156+I147+I153+I142+I132+I128+I124+I120+I116+I111+I105+I98+I88+I82+I74+I69+I63+I58+I51+I42+I37+I31+I25</f>
        <v>28</v>
      </c>
      <c r="J172" s="37">
        <f t="shared" si="25"/>
        <v>28</v>
      </c>
    </row>
    <row r="173" spans="2:10" ht="20.25" customHeight="1">
      <c r="B173" s="4"/>
      <c r="C173" s="4"/>
      <c r="D173" s="4"/>
      <c r="E173" s="4"/>
      <c r="F173" s="4"/>
      <c r="G173" s="4"/>
      <c r="H173" s="4"/>
      <c r="I173" s="4"/>
      <c r="J173" s="4"/>
    </row>
    <row r="174" spans="2:10" ht="15.75" hidden="1">
      <c r="B174" s="4"/>
      <c r="C174" s="38" t="s">
        <v>13</v>
      </c>
      <c r="D174" s="4"/>
      <c r="E174" s="44" t="s">
        <v>12</v>
      </c>
      <c r="F174" s="44"/>
      <c r="G174" s="44"/>
      <c r="H174" s="44"/>
      <c r="I174" s="4"/>
      <c r="J174" s="4"/>
    </row>
    <row r="175" spans="2:10" ht="15.75" hidden="1">
      <c r="B175" s="4"/>
      <c r="C175" s="38" t="s">
        <v>11</v>
      </c>
      <c r="D175" s="4"/>
      <c r="E175" s="49" t="s">
        <v>4</v>
      </c>
      <c r="F175" s="49"/>
      <c r="G175" s="49" t="s">
        <v>3</v>
      </c>
      <c r="H175" s="49"/>
      <c r="I175" s="4"/>
      <c r="J175" s="4"/>
    </row>
    <row r="176" spans="2:10" ht="24.75" hidden="1" customHeight="1">
      <c r="B176" s="4"/>
      <c r="C176" s="53" t="s">
        <v>10</v>
      </c>
      <c r="D176" s="53"/>
      <c r="E176" s="5"/>
      <c r="F176" s="5"/>
      <c r="G176" s="5"/>
      <c r="H176" s="5"/>
      <c r="I176" s="4"/>
      <c r="J176" s="4"/>
    </row>
    <row r="177" spans="2:10" ht="27.75" hidden="1" customHeight="1">
      <c r="B177" s="4"/>
      <c r="C177" s="53"/>
      <c r="D177" s="53"/>
      <c r="E177" s="44" t="s">
        <v>9</v>
      </c>
      <c r="F177" s="44"/>
      <c r="G177" s="44"/>
      <c r="H177" s="44"/>
      <c r="I177" s="4"/>
      <c r="J177" s="4"/>
    </row>
    <row r="178" spans="2:10" ht="27.75" hidden="1" customHeight="1">
      <c r="B178" s="4"/>
      <c r="C178" s="53"/>
      <c r="D178" s="53"/>
      <c r="E178" s="49" t="s">
        <v>4</v>
      </c>
      <c r="F178" s="49"/>
      <c r="G178" s="49" t="s">
        <v>3</v>
      </c>
      <c r="H178" s="49"/>
      <c r="I178" s="4"/>
      <c r="J178" s="4"/>
    </row>
    <row r="179" spans="2:10" ht="15.75" hidden="1">
      <c r="B179" s="4"/>
      <c r="C179" s="4"/>
      <c r="D179" s="4"/>
      <c r="E179" s="4"/>
      <c r="F179" s="4"/>
      <c r="G179" s="4"/>
      <c r="H179" s="4"/>
      <c r="I179" s="4"/>
      <c r="J179" s="4"/>
    </row>
    <row r="180" spans="2:10" ht="45.75" customHeight="1">
      <c r="B180" s="4"/>
      <c r="C180" s="4" t="s">
        <v>8</v>
      </c>
      <c r="D180" s="42" t="s">
        <v>7</v>
      </c>
      <c r="E180" s="43"/>
      <c r="F180" s="44" t="s">
        <v>147</v>
      </c>
      <c r="G180" s="45"/>
      <c r="H180" s="44"/>
      <c r="I180" s="43"/>
      <c r="J180" s="43"/>
    </row>
    <row r="181" spans="2:10" ht="26.25" customHeight="1">
      <c r="B181" s="4"/>
      <c r="C181" s="4" t="s">
        <v>6</v>
      </c>
      <c r="D181" s="46" t="s">
        <v>5</v>
      </c>
      <c r="E181" s="47"/>
      <c r="F181" s="46" t="s">
        <v>4</v>
      </c>
      <c r="G181" s="48"/>
      <c r="H181" s="46" t="s">
        <v>3</v>
      </c>
      <c r="I181" s="47"/>
      <c r="J181" s="47"/>
    </row>
    <row r="182" spans="2:10" ht="15.75">
      <c r="B182" s="4"/>
      <c r="C182" s="4"/>
      <c r="D182" s="4"/>
      <c r="E182" s="4"/>
      <c r="F182" s="4"/>
      <c r="G182" s="4"/>
      <c r="H182" s="4"/>
      <c r="I182" s="4"/>
      <c r="J182" s="4"/>
    </row>
    <row r="183" spans="2:10" ht="18.75" customHeight="1">
      <c r="B183" s="4"/>
      <c r="C183" s="50" t="s">
        <v>2</v>
      </c>
      <c r="D183" s="50"/>
      <c r="E183" s="50"/>
      <c r="F183" s="4"/>
      <c r="G183" s="51" t="s">
        <v>155</v>
      </c>
      <c r="H183" s="52"/>
      <c r="I183" s="4"/>
      <c r="J183" s="4"/>
    </row>
    <row r="184" spans="2:10" ht="15.75">
      <c r="B184" s="4"/>
      <c r="C184" s="39" t="s">
        <v>1</v>
      </c>
      <c r="D184" s="39"/>
      <c r="E184" s="39"/>
      <c r="F184" s="4"/>
      <c r="G184" s="40" t="s">
        <v>0</v>
      </c>
      <c r="H184" s="41"/>
      <c r="I184" s="4"/>
      <c r="J184" s="4"/>
    </row>
    <row r="186" spans="2:10">
      <c r="B186" s="2"/>
      <c r="C186" s="2"/>
      <c r="D186" s="2"/>
    </row>
    <row r="187" spans="2:10">
      <c r="B187" s="2"/>
      <c r="C187" s="2"/>
      <c r="D187" s="2"/>
    </row>
    <row r="188" spans="2:10">
      <c r="B188" s="2"/>
      <c r="C188" s="2"/>
      <c r="D188" s="2"/>
    </row>
    <row r="189" spans="2:10">
      <c r="C189" s="2"/>
      <c r="D189" s="2"/>
    </row>
    <row r="190" spans="2:10">
      <c r="C190" s="2"/>
      <c r="D190" s="2"/>
    </row>
    <row r="191" spans="2:10">
      <c r="C191" s="3"/>
      <c r="D191" s="3"/>
      <c r="E191" s="3"/>
      <c r="F191" s="3"/>
      <c r="G191" s="3"/>
      <c r="H191" s="3"/>
      <c r="I191" s="3"/>
      <c r="J191" s="3"/>
    </row>
    <row r="192" spans="2:10">
      <c r="C192" s="3"/>
      <c r="D192" s="3"/>
      <c r="E192" s="3"/>
      <c r="F192" s="3"/>
      <c r="G192" s="3"/>
      <c r="H192" s="3"/>
      <c r="I192" s="3"/>
      <c r="J192" s="3"/>
    </row>
    <row r="193" spans="2:4">
      <c r="B193" s="2"/>
      <c r="C193" s="2"/>
      <c r="D193" s="2"/>
    </row>
    <row r="194" spans="2:4">
      <c r="B194" s="2"/>
      <c r="C194" s="2"/>
      <c r="D194" s="2"/>
    </row>
    <row r="195" spans="2:4">
      <c r="B195" s="2"/>
      <c r="C195" s="2"/>
      <c r="D195" s="2"/>
    </row>
    <row r="196" spans="2:4">
      <c r="B196" s="2"/>
      <c r="C196" s="2"/>
      <c r="D196" s="2"/>
    </row>
    <row r="197" spans="2:4">
      <c r="B197" s="2"/>
      <c r="C197" s="2"/>
      <c r="D197" s="2"/>
    </row>
    <row r="198" spans="2:4">
      <c r="B198" s="2"/>
      <c r="C198" s="2"/>
      <c r="D198" s="2"/>
    </row>
    <row r="199" spans="2:4">
      <c r="B199" s="2"/>
      <c r="C199" s="2"/>
      <c r="D199" s="2"/>
    </row>
    <row r="200" spans="2:4">
      <c r="B200" s="2"/>
      <c r="C200" s="2"/>
      <c r="D200" s="2"/>
    </row>
    <row r="201" spans="2:4">
      <c r="B201" s="2"/>
      <c r="C201" s="2"/>
      <c r="D201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34">
    <mergeCell ref="B3:J3"/>
    <mergeCell ref="B4:J4"/>
    <mergeCell ref="B6:J6"/>
    <mergeCell ref="B7:J7"/>
    <mergeCell ref="D13:E13"/>
    <mergeCell ref="F13:F14"/>
    <mergeCell ref="G13:H13"/>
    <mergeCell ref="I13:I14"/>
    <mergeCell ref="B9:J9"/>
    <mergeCell ref="G10:I10"/>
    <mergeCell ref="B12:B14"/>
    <mergeCell ref="C12:C14"/>
    <mergeCell ref="D12:F12"/>
    <mergeCell ref="G12:I12"/>
    <mergeCell ref="J12:J14"/>
    <mergeCell ref="E174:F174"/>
    <mergeCell ref="G174:H174"/>
    <mergeCell ref="E175:F175"/>
    <mergeCell ref="G175:H175"/>
    <mergeCell ref="C183:E183"/>
    <mergeCell ref="G183:H183"/>
    <mergeCell ref="C176:D178"/>
    <mergeCell ref="E177:F177"/>
    <mergeCell ref="G177:H177"/>
    <mergeCell ref="E178:F178"/>
    <mergeCell ref="G178:H178"/>
    <mergeCell ref="C184:E184"/>
    <mergeCell ref="G184:H184"/>
    <mergeCell ref="D180:E180"/>
    <mergeCell ref="F180:G180"/>
    <mergeCell ref="H180:J180"/>
    <mergeCell ref="D181:E181"/>
    <mergeCell ref="F181:G181"/>
    <mergeCell ref="H181:J181"/>
  </mergeCells>
  <printOptions horizontalCentered="1"/>
  <pageMargins left="0.31496062992125984" right="0.35433070866141736" top="0.27559055118110237" bottom="0.23622047244094491" header="0.19685039370078741" footer="0.19685039370078741"/>
  <pageSetup paperSize="9" scale="5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голуби ф4.4</vt:lpstr>
      <vt:lpstr>'голуби ф4.4'!Область_печати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2019-09-10T12:56:46Z</cp:lastPrinted>
  <dcterms:created xsi:type="dcterms:W3CDTF">2019-09-10T08:53:38Z</dcterms:created>
  <dcterms:modified xsi:type="dcterms:W3CDTF">2021-09-09T12:35:49Z</dcterms:modified>
</cp:coreProperties>
</file>