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>
    <definedName hidden="false" localSheetId="0" name="_xlnm.Print_Area">'Лист1'!$A$1:$H$205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<sst xmlns="http://schemas.openxmlformats.org/spreadsheetml/2006/main" xmlns:a="http://schemas.openxmlformats.org/drawingml/2006/main" xmlns:a15="http://schemas.microsoft.com/office/drawing/2012/main" xmlns:asvg="http://schemas.microsoft.com/office/drawing/2016/SVG/main" xmlns:c="http://schemas.openxmlformats.org/drawingml/2006/chart" xmlns:co="http://ncloudtech.com" xmlns:co-ooxml="http://ncloudtech.com/ooxml" xmlns:m="http://schemas.openxmlformats.org/officeDocument/2006/math" xmlns:mc="http://schemas.openxmlformats.org/markup-compatibility/2006" xmlns:o="urn:schemas-microsoft-com:office:office" xmlns:p="http://schemas.openxmlformats.org/presentationml/2006/main" xmlns:pic="http://schemas.openxmlformats.org/drawingml/2006/picture" xmlns:r="http://schemas.openxmlformats.org/officeDocument/2006/relationships" xmlns:s="http://schemas.openxmlformats.org/officeDocument/2006/sharedTypes" xmlns:sl="http://schemas.openxmlformats.org/schemaLibrary/2006/main" xmlns:v="urn:schemas-microsoft-com:vml" xmlns:w="http://schemas.openxmlformats.org/wordprocessingml/2006/main" xmlns:w10="urn:schemas-microsoft-com:office:word" xmlns:w14="http://schemas.microsoft.com/office/word/2010/wordml" xmlns:w15="http://schemas.microsoft.com/office/word/2012/wordml" xmlns:wp="http://schemas.openxmlformats.org/drawingml/2006/wordprocessingDrawing" xmlns:wpg="http://schemas.microsoft.com/office/word/2010/wordprocessingGroup" xmlns:wps="http://schemas.microsoft.com/office/word/2010/wordprocessingShape" xmlns:x="urn:schemas-microsoft-com:office:excel" xmlns:x14="http://schemas.microsoft.com/office/spreadsheetml/2009/9/main" xmlns:xdr="http://schemas.openxmlformats.org/drawingml/2006/spreadsheetDrawing" xmlns:xm="http://schemas.microsoft.com/office/excel/2006/main" mc:Ignorable="co co-ooxml w14 x14 w15">
  <si>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4.6. (ДМ)</t>
  </si>
  <si>
    <t>ДОКУМЕНТИРОВАННАЯ ИНФОРМАЦИЯ О ДОБЫЧЕ БУРОГО МЕДВЕДЯ</t>
  </si>
  <si>
    <t>по состоянию на  01 августа  2023 г.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</si>
  <si>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</si>
  <si>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</si>
  <si>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Утвержденный лимит добычи бурого медведя  </t>
    </r>
    <r>
      <rPr>
        <rFont val="Times New Roman"/>
        <b val="true"/>
        <sz val="12"/>
        <u val="none"/>
      </rPr>
      <t>14</t>
    </r>
    <r>
      <rPr>
        <rFont val="Times New Roman"/>
        <b val="true"/>
        <sz val="12"/>
      </rPr>
      <t>42 особи</t>
    </r>
  </si>
  <si>
    <t>№ п/п</t>
  </si>
  <si>
    <t>Наименование охотничьих угодий 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</si>
  <si>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</si>
  <si>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</si>
  <si>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Добыто, особей</t>
  </si>
  <si>
    <t>всего</t>
  </si>
  <si>
    <t>в том числе</t>
  </si>
  <si>
    <t>самцов</t>
  </si>
  <si>
    <t>самок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</si>
  <si>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</si>
  <si>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</si>
  <si>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</si>
  <si>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</si>
  <si>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 (о/х Волковское)</t>
  </si>
  <si>
    <t>ВРОО "Общество охотников и рыболовов "Заречье" (о/х Сорское)</t>
  </si>
  <si>
    <r>
      <t xml:space="preserve">ВРОО "Общество охотников и рыболовов "Заречье" </t>
    </r>
    <r>
      <rPr>
        <rFont val="Times New Roman"/>
        <sz val="12"/>
      </rPr>
      <t>(о/х Клавдинское)</t>
    </r>
  </si>
  <si>
    <t>ОАО "Бабаевский леспромхоз" Шиглинский участок</t>
  </si>
  <si>
    <t>ОАО "Бабаевский леспромхоз" Люботинский участок</t>
  </si>
  <si>
    <r>
      <rPr>
        <rFont val="Times New Roman"/>
        <sz val="12"/>
      </rPr>
      <t>ООО "Техносервис СВ"</t>
    </r>
  </si>
  <si>
    <t>Подольское РООиР</t>
  </si>
  <si>
    <r>
      <rPr>
        <rFont val="Times New Roman"/>
        <sz val="12"/>
      </rPr>
      <t>ООО "Ассоциация Бабаевских лесопромышленников"</t>
    </r>
  </si>
  <si>
    <t>ИП Кабанов А.Г.</t>
  </si>
  <si>
    <t>Всего по Бабаевскому р-ну</t>
  </si>
  <si>
    <t>Бабушкинское районное отделение РОО ВОООиР</t>
  </si>
  <si>
    <r>
      <rPr>
        <rFont val="Times New Roman"/>
        <sz val="12"/>
      </rPr>
      <t>ИП Анфалов М.А.  (о/х Бережок)</t>
    </r>
  </si>
  <si>
    <t>ВРОО ВОООиР "Красота"</t>
  </si>
  <si>
    <r>
      <rPr>
        <rFont val="Times New Roman"/>
        <sz val="12"/>
      </rPr>
      <t>ИП Конюшков Е.Н.</t>
    </r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</si>
  <si>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</si>
  <si>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</si>
  <si>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</si>
  <si>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</si>
  <si>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"Триал"</t>
  </si>
  <si>
    <t>ООО "Белозерский леспромхоз"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</si>
  <si>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</si>
  <si>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</si>
  <si>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</si>
  <si>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</si>
  <si>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</si>
  <si>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</si>
  <si>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</si>
  <si>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</si>
  <si>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</si>
  <si>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</si>
  <si>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</si>
  <si>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</si>
  <si>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</si>
  <si>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</si>
  <si>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</si>
  <si>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</si>
  <si>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</si>
  <si>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Бадан В.А.</t>
  </si>
  <si>
    <t>ООО "Новаторский лесоперераб. комбинат" 1 участок</t>
  </si>
  <si>
    <t>ООО "Новаторский лесоперераб. комбинат" 2 участок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</si>
  <si>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</si>
  <si>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</si>
  <si>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</si>
  <si>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 1 уч</t>
  </si>
  <si>
    <t>ООО "Диана" 2 уч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</si>
  <si>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</si>
  <si>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</si>
  <si>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</si>
  <si>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</si>
  <si>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</si>
  <si>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</si>
  <si>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</si>
  <si>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"Прокшино"</t>
  </si>
  <si>
    <t>АО "Электронстандарт"</t>
  </si>
  <si>
    <t>ООО "Юг"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</si>
  <si>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</si>
  <si>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</si>
  <si>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</si>
  <si>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</si>
  <si>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</si>
  <si>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ООО "Борей"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</si>
  <si>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</si>
  <si>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</si>
  <si>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</si>
  <si>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</si>
  <si>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</si>
  <si>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</si>
  <si>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ООО "Вологодская охота"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</si>
  <si>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</si>
  <si>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</si>
  <si>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</si>
  <si>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"Застава" (Северный участок)</t>
  </si>
  <si>
    <t>ООО "Застава" (Южный участок)</t>
  </si>
  <si>
    <t>ООО "Сивец"</t>
  </si>
  <si>
    <t>ВРОО "Общество охотников и рыболовов "Заречье" ( о/х "Волковское")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</si>
  <si>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</si>
  <si>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</si>
  <si>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</si>
  <si>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</si>
  <si>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</si>
  <si>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</si>
  <si>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</si>
  <si>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</si>
  <si>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</si>
  <si>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</si>
  <si>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</si>
  <si>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</si>
  <si>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</si>
  <si>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</si>
  <si>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</si>
  <si>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</si>
  <si>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</si>
  <si>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</si>
  <si>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</si>
  <si>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t>Всего по Междуреченскому р-ну</t>
  </si>
  <si>
    <t>РОО ВОООиР (о/х "Завражское")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</si>
  <si>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</si>
  <si>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</si>
  <si>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</si>
  <si>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</si>
  <si>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</si>
  <si>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</si>
  <si>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</si>
  <si>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</si>
  <si>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</si>
  <si>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</si>
  <si>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</si>
  <si>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</si>
  <si>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</si>
  <si>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</si>
  <si>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</si>
  <si>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</si>
  <si>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 (о/х "Великодворско-Калининское")</t>
  </si>
  <si>
    <t>Тотемское районное отделение РОО ВОООиР (о/х "Заозерско-Сондугское")</t>
  </si>
  <si>
    <t>Тотемское районное отделение РОО ВОООиР (о/х "Тиксненское")</t>
  </si>
  <si>
    <t>ООО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</si>
  <si>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</si>
  <si>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</si>
  <si>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</si>
  <si>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</si>
  <si>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</si>
  <si>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</si>
  <si>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</si>
  <si>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 1 участок</t>
  </si>
  <si>
    <t>ООО "Шанс" 2 участок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</si>
  <si>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</si>
  <si>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</si>
  <si>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</si>
  <si>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</si>
  <si>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</si>
  <si>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</si>
  <si>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</si>
  <si>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</si>
  <si>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</si>
  <si>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</si>
  <si>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в Чагодощенском районе (о/х "Западное")</t>
  </si>
  <si>
    <t>РОО ВОООиР в Чагодощенском районе (о/х "Восточное")</t>
  </si>
  <si>
    <t>Всего по Чагодощенскому р-ну</t>
  </si>
  <si>
    <t>Череповецкое районное отделение РОО ВОООиР  (о/х "Коротовское")</t>
  </si>
  <si>
    <t>Череповецкое районное отделение РОО ВОООиР (о/х Мяксинское")</t>
  </si>
  <si>
    <t xml:space="preserve">МВОО ЦО ВУ (о/х "Уломское") </t>
  </si>
  <si>
    <t>ООО "Северное"(о/х "Искорское")</t>
  </si>
  <si>
    <t xml:space="preserve">ООО "Центр 911" </t>
  </si>
  <si>
    <t>ООО "ЧереповецСтройИнвест"</t>
  </si>
  <si>
    <t>ООО "Мороцкое"</t>
  </si>
  <si>
    <t>Всего по Череповецкому р-ну</t>
  </si>
  <si>
    <t>РОО ВОООиР в Шекснинском районе (о/х "Домшинское")</t>
  </si>
  <si>
    <t>РОО ВОООиР в Шекснинском районе (о/х "Шекснинское")</t>
  </si>
  <si>
    <t>Всего по Шекснинскому р-ну</t>
  </si>
  <si>
    <t>Итого по субъекту Российской Федерации:</t>
  </si>
  <si>
    <t>Лицо, ответственное</t>
  </si>
  <si>
    <t xml:space="preserve">Ведущий специалист  отдела  по охране и развитию объектов животного мира                                         </t>
  </si>
  <si>
    <t>А.А. Вахрушева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</si>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</sst>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" formatCode="#,##0" numFmtId="1002"/>
    <numFmt co:extendedFormatCode="@" formatCode="@" numFmtId="1003"/>
  </numFmts>
  <fonts count="6">
    <font>
      <name val="Calibri"/>
      <sz val="11"/>
    </font>
    <font>
      <name val="Arial"/>
      <sz val="10"/>
    </font>
    <font>
      <name val="Times New Roman"/>
      <b val="true"/>
      <sz val="12"/>
    </font>
    <font>
      <name val="Times New Roman"/>
      <sz val="10"/>
    </font>
    <font>
      <name val="Times New Roman"/>
      <sz val="12"/>
    </font>
    <font>
      <name val="Times New Roman"/>
      <sz val="12"/>
      <u val="single"/>
    </font>
  </fonts>
  <fills count="4">
    <fill>
      <patternFill patternType="none"/>
    </fill>
    <fill>
      <patternFill patternType="gray125"/>
    </fill>
    <fill>
      <patternFill patternType="solid">
        <fgColor theme="9" tint="0.6"/>
      </patternFill>
    </fill>
    <fill>
      <patternFill patternType="solid">
        <fgColor rgb="FFFFFF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9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 wrapText="true"/>
    </xf>
    <xf applyAlignment="true" applyBorder="true" applyFont="true" applyNumberFormat="true" borderId="1" fillId="0" fontId="3" numFmtId="1000" quotePrefix="false">
      <alignment horizontal="left"/>
    </xf>
    <xf applyAlignment="true" applyBorder="true" applyFont="true" applyNumberFormat="true" borderId="2" fillId="0" fontId="3" numFmtId="1000" quotePrefix="false">
      <alignment horizontal="left"/>
    </xf>
    <xf applyAlignment="true" applyBorder="true" applyFont="true" applyNumberFormat="true" borderId="3" fillId="0" fontId="3" numFmtId="1000" quotePrefix="false">
      <alignment horizontal="left"/>
    </xf>
    <xf applyFont="true" applyNumberFormat="true" borderId="0" fillId="0" fontId="3" numFmtId="1000" quotePrefix="false"/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2" fillId="0" fontId="3" numFmtId="1000" quotePrefix="false">
      <alignment horizontal="left" wrapText="true"/>
    </xf>
    <xf applyAlignment="true" applyBorder="true" applyFont="true" applyNumberFormat="true" borderId="3" fillId="0" fontId="3" numFmtId="1000" quotePrefix="false">
      <alignment horizontal="left" wrapText="true"/>
    </xf>
    <xf applyAlignment="true" applyFont="true" applyNumberFormat="true" borderId="0" fillId="0" fontId="3" numFmtId="1000" quotePrefix="false">
      <alignment wrapText="true"/>
    </xf>
    <xf applyAlignment="true" applyFont="true" applyNumberFormat="true" borderId="0" fillId="0" fontId="2" numFmtId="1000" quotePrefix="false">
      <alignment horizontal="left"/>
    </xf>
    <xf applyFont="true" applyNumberFormat="true" borderId="0" fillId="0" fontId="4" numFmtId="1000" quotePrefix="false"/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5" fillId="0" fontId="4" numFmtId="1000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10" fillId="0" fontId="4" numFmtId="1000" quotePrefix="false">
      <alignment horizontal="center" vertical="center" wrapText="true"/>
    </xf>
    <xf applyAlignment="true" applyBorder="true" applyFont="true" applyNumberFormat="true" borderId="11" fillId="0" fontId="4" numFmtId="1000" quotePrefix="false">
      <alignment horizontal="center" vertical="center" wrapText="true"/>
    </xf>
    <xf applyAlignment="true" applyBorder="true" applyFont="true" applyNumberFormat="true" borderId="12" fillId="0" fontId="4" numFmtId="1000" quotePrefix="false">
      <alignment horizontal="center" vertical="center" wrapText="true"/>
    </xf>
    <xf applyAlignment="true" applyBorder="true" applyFont="true" applyNumberFormat="true" borderId="13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vertical="center" wrapText="true"/>
    </xf>
    <xf applyAlignment="true" applyBorder="true" applyFont="true" applyNumberFormat="true" borderId="1" fillId="0" fontId="4" numFmtId="1000" quotePrefix="false">
      <alignment horizontal="left" vertical="center" wrapText="true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4" fillId="0" fontId="4" numFmtId="1000" quotePrefix="false">
      <alignment horizontal="center" vertical="center" wrapText="true"/>
    </xf>
    <xf applyAlignment="true" applyBorder="true" applyFont="true" applyNumberFormat="true" borderId="5" fillId="0" fontId="4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vertical="center"/>
    </xf>
    <xf applyAlignment="true" applyBorder="true" applyFont="true" applyNumberFormat="true" borderId="5" fillId="0" fontId="2" numFmtId="1000" quotePrefix="false">
      <alignment horizontal="center" vertical="center" wrapText="true"/>
    </xf>
    <xf applyBorder="true" applyFont="true" applyNumberFormat="true" borderId="1" fillId="0" fontId="4" numFmtId="1000" quotePrefix="false"/>
    <xf applyAlignment="true" applyBorder="true" applyFont="true" applyNumberFormat="true" borderId="15" fillId="0" fontId="4" numFmtId="1000" quotePrefix="false">
      <alignment horizontal="center" vertical="center"/>
    </xf>
    <xf applyAlignment="true" applyBorder="true" applyFont="true" applyNumberFormat="true" borderId="15" fillId="0" fontId="4" numFmtId="1000" quotePrefix="false">
      <alignment horizontal="center" vertical="center" wrapText="true"/>
    </xf>
    <xf applyAlignment="true" applyBorder="true" applyFont="true" applyNumberFormat="true" borderId="15" fillId="0" fontId="2" numFmtId="1000" quotePrefix="false">
      <alignment horizontal="center" vertical="center" wrapText="true"/>
    </xf>
    <xf applyFill="true" applyFont="true" borderId="0" fillId="2" fontId="0" quotePrefix="false"/>
    <xf applyFill="true" applyFont="true" applyNumberFormat="true" borderId="0" fillId="2" fontId="1" numFmtId="1000" quotePrefix="false"/>
    <xf applyFill="true" applyFont="true" applyNumberFormat="true" borderId="0" fillId="3" fontId="1" numFmtId="1000" quotePrefix="false"/>
    <xf applyFill="true" applyFont="true" borderId="0" fillId="3" fontId="0" quotePrefix="false"/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16" fillId="0" fontId="4" numFmtId="1000" quotePrefix="false">
      <alignment horizontal="center" vertical="center" wrapText="true"/>
    </xf>
    <xf applyAlignment="true" applyBorder="true" applyFont="true" applyNumberFormat="true" borderId="17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2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3" quotePrefix="false">
      <alignment horizontal="center" vertical="center" wrapText="true"/>
    </xf>
    <xf applyAlignment="true" applyFont="true" applyNumberFormat="true" borderId="0" fillId="0" fontId="4" numFmtId="1000" quotePrefix="false">
      <alignment wrapText="true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left"/>
    </xf>
    <xf applyBorder="true" applyFont="true" applyNumberFormat="true" borderId="18" fillId="0" fontId="4" numFmtId="1000" quotePrefix="false"/>
    <xf applyAlignment="true" applyBorder="true" applyFont="true" applyNumberFormat="true" borderId="19" fillId="0" fontId="4" numFmtId="1003" quotePrefix="false">
      <alignment horizontal="center"/>
    </xf>
    <xf applyAlignment="true" applyBorder="true" applyFont="true" applyNumberFormat="true" borderId="20" fillId="0" fontId="4" numFmtId="1003" quotePrefix="false">
      <alignment horizontal="center"/>
    </xf>
    <xf applyAlignment="true" applyBorder="true" applyFont="true" applyNumberFormat="true" borderId="21" fillId="0" fontId="4" numFmtId="1003" quotePrefix="false">
      <alignment horizontal="center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18" fillId="0" fontId="4" numFmtId="1000" quotePrefix="false">
      <alignment horizontal="center"/>
    </xf>
    <xf applyAlignment="true" applyBorder="true" applyFont="true" applyNumberFormat="true" borderId="6" fillId="0" fontId="4" numFmtId="1000" quotePrefix="false">
      <alignment horizontal="center"/>
    </xf>
    <xf applyAlignment="true" applyBorder="true" applyFont="true" applyNumberFormat="true" borderId="22" fillId="0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10"/>
  <sheetViews>
    <sheetView showZeros="true" workbookViewId="0">
      <pane activePane="bottomRight" state="frozen" topLeftCell="G16" xSplit="6" ySplit="15"/>
    </sheetView>
  </sheetViews>
  <sheetFormatPr baseColWidth="8" customHeight="false" defaultColWidth="9.01743714249899" defaultRowHeight="12.75" zeroHeight="false"/>
  <cols>
    <col customWidth="true" max="1" min="1" outlineLevel="0" style="0" width="2.67440229781808"/>
    <col customWidth="true" max="2" min="2" outlineLevel="0" style="0" width="4.36613516344075"/>
    <col customWidth="true" max="3" min="3" outlineLevel="0" style="0" width="48.7596698349801"/>
    <col customWidth="true" max="4" min="4" outlineLevel="0" style="0" width="16.0656824916555"/>
    <col customWidth="true" max="5" min="5" outlineLevel="0" style="0" width="23.9578667941503"/>
    <col customWidth="true" max="6" min="6" outlineLevel="0" style="0" width="11.2717964281237"/>
    <col customWidth="true" max="7" min="7" outlineLevel="0" style="0" width="14.7978455671778"/>
    <col customWidth="true" max="8" min="8" outlineLevel="0" style="0" width="14.0926364160317"/>
    <col bestFit="true" customWidth="true" max="16384" min="9" outlineLevel="0" style="0" width="9.01743714249899"/>
  </cols>
  <sheetData>
    <row ht="15.75" outlineLevel="0" r="1">
      <c r="H1" s="1" t="s">
        <v>0</v>
      </c>
    </row>
    <row customHeight="true" ht="18" outlineLevel="0" r="2"/>
    <row customHeight="true" ht="19.5" outlineLevel="0" r="3">
      <c r="B3" s="2" t="s">
        <v>1</v>
      </c>
      <c r="C3" s="2" t="s"/>
      <c r="D3" s="2" t="s"/>
      <c r="E3" s="2" t="s"/>
      <c r="F3" s="2" t="s"/>
      <c r="G3" s="2" t="s"/>
      <c r="H3" s="2" t="s"/>
    </row>
    <row ht="15.75" outlineLevel="0" r="4">
      <c r="B4" s="2" t="s">
        <v>2</v>
      </c>
      <c r="C4" s="2" t="s"/>
      <c r="D4" s="2" t="s"/>
      <c r="E4" s="2" t="s"/>
      <c r="F4" s="2" t="s"/>
      <c r="G4" s="2" t="s"/>
      <c r="H4" s="2" t="s"/>
    </row>
    <row customHeight="true" ht="9.75" outlineLevel="0" r="5"/>
    <row customHeight="true" ht="9.75" outlineLevel="0" r="6">
      <c r="I6" s="0" t="n"/>
      <c r="J6" s="0" t="n"/>
      <c r="K6" s="0" t="n"/>
    </row>
    <row outlineLevel="0" r="7">
      <c r="B7" s="3" t="s">
        <v>3</v>
      </c>
      <c r="C7" s="4" t="s"/>
      <c r="D7" s="4" t="s"/>
      <c r="E7" s="4" t="s"/>
      <c r="F7" s="4" t="s"/>
      <c r="G7" s="4" t="s"/>
      <c r="H7" s="5" t="s"/>
      <c r="I7" s="6" t="n"/>
      <c r="J7" s="6" t="n"/>
      <c r="K7" s="6" t="n"/>
    </row>
    <row customHeight="true" ht="35.25" outlineLevel="0" r="8">
      <c r="B8" s="7" t="s">
        <v>4</v>
      </c>
      <c r="C8" s="8" t="s"/>
      <c r="D8" s="8" t="s"/>
      <c r="E8" s="8" t="s"/>
      <c r="F8" s="8" t="s"/>
      <c r="G8" s="8" t="s"/>
      <c r="H8" s="9" t="s"/>
      <c r="I8" s="10" t="n"/>
      <c r="J8" s="10" t="n"/>
      <c r="K8" s="10" t="n"/>
    </row>
    <row customHeight="true" ht="12.75" outlineLevel="0" r="9"/>
    <row ht="15.75" outlineLevel="0" r="10">
      <c r="B10" s="11" t="s">
        <v>5</v>
      </c>
      <c r="C10" s="11" t="s"/>
      <c r="D10" s="11" t="s"/>
      <c r="E10" s="11" t="s"/>
      <c r="F10" s="11" t="s"/>
      <c r="G10" s="11" t="s"/>
      <c r="H10" s="11" t="s"/>
      <c r="I10" s="12" t="n"/>
      <c r="J10" s="12" t="n"/>
    </row>
    <row customHeight="true" ht="15" outlineLevel="0" r="11">
      <c r="B11" s="12" t="n"/>
      <c r="C11" s="12" t="n"/>
      <c r="D11" s="12" t="n"/>
      <c r="E11" s="12" t="n"/>
      <c r="F11" s="12" t="n"/>
      <c r="G11" s="12" t="n"/>
      <c r="H11" s="12" t="n"/>
      <c r="I11" s="12" t="n"/>
      <c r="J11" s="12" t="n"/>
    </row>
    <row customHeight="true" ht="20.25" outlineLevel="0" r="12">
      <c r="B12" s="13" t="s">
        <v>6</v>
      </c>
      <c r="C12" s="13" t="s">
        <v>7</v>
      </c>
      <c r="D12" s="13" t="s">
        <v>8</v>
      </c>
      <c r="E12" s="14" t="s">
        <v>9</v>
      </c>
      <c r="F12" s="15" t="s">
        <v>10</v>
      </c>
      <c r="G12" s="16" t="s"/>
      <c r="H12" s="17" t="s"/>
      <c r="I12" s="12" t="n"/>
      <c r="J12" s="12" t="n"/>
    </row>
    <row customHeight="true" ht="20.25" outlineLevel="0" r="13">
      <c r="B13" s="18" t="s"/>
      <c r="C13" s="18" t="s"/>
      <c r="D13" s="18" t="s"/>
      <c r="E13" s="19" t="s"/>
      <c r="F13" s="13" t="s">
        <v>11</v>
      </c>
      <c r="G13" s="13" t="s">
        <v>12</v>
      </c>
      <c r="H13" s="20" t="s"/>
      <c r="I13" s="12" t="n"/>
      <c r="J13" s="12" t="n"/>
    </row>
    <row customHeight="true" ht="20.25" outlineLevel="0" r="14">
      <c r="B14" s="21" t="s"/>
      <c r="C14" s="21" t="s"/>
      <c r="D14" s="21" t="s"/>
      <c r="E14" s="22" t="s"/>
      <c r="F14" s="21" t="s"/>
      <c r="G14" s="13" t="s">
        <v>13</v>
      </c>
      <c r="H14" s="13" t="s">
        <v>14</v>
      </c>
      <c r="I14" s="12" t="n"/>
      <c r="J14" s="12" t="n"/>
    </row>
    <row customHeight="true" ht="13.5" outlineLevel="0" r="15">
      <c r="B15" s="23" t="n">
        <v>1</v>
      </c>
      <c r="C15" s="24" t="n">
        <v>2</v>
      </c>
      <c r="D15" s="23" t="n">
        <v>3</v>
      </c>
      <c r="E15" s="24" t="n">
        <v>4</v>
      </c>
      <c r="F15" s="24" t="n">
        <v>5</v>
      </c>
      <c r="G15" s="23" t="n">
        <v>6</v>
      </c>
      <c r="H15" s="24" t="n">
        <v>7</v>
      </c>
      <c r="I15" s="12" t="n"/>
      <c r="J15" s="12" t="n"/>
    </row>
    <row customHeight="true" ht="19.5" outlineLevel="0" r="16">
      <c r="B16" s="23" t="n">
        <v>1</v>
      </c>
      <c r="C16" s="25" t="s">
        <v>15</v>
      </c>
      <c r="D16" s="13" t="n">
        <v>40</v>
      </c>
      <c r="E16" s="15" t="n">
        <v>34</v>
      </c>
      <c r="F16" s="15" t="n">
        <f aca="false" ca="false" dt2D="false" dtr="false" t="normal">G16+H16</f>
        <v>21</v>
      </c>
      <c r="G16" s="15" t="n">
        <v>19</v>
      </c>
      <c r="H16" s="13" t="n">
        <v>2</v>
      </c>
      <c r="I16" s="12" t="n"/>
      <c r="J16" s="12" t="n"/>
    </row>
    <row ht="15.75" outlineLevel="0" r="17">
      <c r="B17" s="23" t="n">
        <v>2</v>
      </c>
      <c r="C17" s="26" t="s">
        <v>16</v>
      </c>
      <c r="D17" s="27" t="n">
        <v>19</v>
      </c>
      <c r="E17" s="15" t="n">
        <v>15</v>
      </c>
      <c r="F17" s="15" t="n">
        <f aca="false" ca="false" dt2D="false" dtr="false" t="normal">G17+H17</f>
        <v>4</v>
      </c>
      <c r="G17" s="15" t="n">
        <v>4</v>
      </c>
      <c r="H17" s="13" t="n">
        <v>0</v>
      </c>
      <c r="I17" s="12" t="n"/>
      <c r="J17" s="12" t="n"/>
    </row>
    <row ht="15.75" outlineLevel="0" r="18">
      <c r="B18" s="23" t="n">
        <v>3</v>
      </c>
      <c r="C18" s="25" t="s">
        <v>17</v>
      </c>
      <c r="D18" s="27" t="n">
        <v>7</v>
      </c>
      <c r="E18" s="15" t="n">
        <v>6</v>
      </c>
      <c r="F18" s="15" t="n">
        <f aca="false" ca="false" dt2D="false" dtr="false" t="normal">G18+H18</f>
        <v>6</v>
      </c>
      <c r="G18" s="15" t="n">
        <v>6</v>
      </c>
      <c r="H18" s="13" t="n">
        <v>0</v>
      </c>
      <c r="I18" s="12" t="n"/>
      <c r="J18" s="12" t="n"/>
    </row>
    <row customHeight="true" hidden="false" ht="41.9999694824219" outlineLevel="0" r="19">
      <c r="B19" s="23" t="n">
        <v>4</v>
      </c>
      <c r="C19" s="25" t="s">
        <v>18</v>
      </c>
      <c r="D19" s="27" t="n">
        <v>3</v>
      </c>
      <c r="E19" s="15" t="n">
        <v>1</v>
      </c>
      <c r="F19" s="15" t="n">
        <f aca="false" ca="false" dt2D="false" dtr="false" t="normal">G19+H19</f>
        <v>1</v>
      </c>
      <c r="G19" s="15" t="n">
        <v>1</v>
      </c>
      <c r="H19" s="13" t="n">
        <v>0</v>
      </c>
      <c r="I19" s="12" t="n"/>
      <c r="J19" s="12" t="n"/>
    </row>
    <row ht="31.5" outlineLevel="0" r="20">
      <c r="B20" s="23" t="n">
        <v>5</v>
      </c>
      <c r="C20" s="25" t="s">
        <v>19</v>
      </c>
      <c r="D20" s="27" t="n">
        <v>18</v>
      </c>
      <c r="E20" s="13" t="n">
        <v>5</v>
      </c>
      <c r="F20" s="13" t="n">
        <f aca="false" ca="false" dt2D="false" dtr="false" t="normal">G20+H20</f>
        <v>3</v>
      </c>
      <c r="G20" s="13" t="n">
        <v>3</v>
      </c>
      <c r="H20" s="13" t="n">
        <v>0</v>
      </c>
      <c r="I20" s="12" t="n"/>
      <c r="J20" s="12" t="n"/>
    </row>
    <row ht="31.5" outlineLevel="0" r="21">
      <c r="B21" s="23" t="n">
        <v>6</v>
      </c>
      <c r="C21" s="25" t="s">
        <v>20</v>
      </c>
      <c r="D21" s="27" t="n">
        <v>3</v>
      </c>
      <c r="E21" s="18" t="s"/>
      <c r="F21" s="18" t="s"/>
      <c r="G21" s="18" t="s"/>
      <c r="H21" s="18" t="s"/>
      <c r="I21" s="12" t="n"/>
      <c r="J21" s="12" t="n"/>
    </row>
    <row ht="31.5" outlineLevel="0" r="22">
      <c r="B22" s="23" t="n">
        <v>7</v>
      </c>
      <c r="C22" s="25" t="s">
        <v>21</v>
      </c>
      <c r="D22" s="27" t="n">
        <v>13</v>
      </c>
      <c r="E22" s="21" t="s"/>
      <c r="F22" s="21" t="s"/>
      <c r="G22" s="21" t="s"/>
      <c r="H22" s="21" t="s"/>
      <c r="I22" s="12" t="n"/>
      <c r="J22" s="12" t="n"/>
    </row>
    <row ht="31.5" outlineLevel="0" r="23">
      <c r="B23" s="23" t="n">
        <v>8</v>
      </c>
      <c r="C23" s="25" t="s">
        <v>22</v>
      </c>
      <c r="D23" s="27" t="n">
        <v>6</v>
      </c>
      <c r="E23" s="13" t="n">
        <v>8</v>
      </c>
      <c r="F23" s="13" t="n">
        <f aca="false" ca="false" dt2D="false" dtr="false" t="normal">G23+H23</f>
        <v>3</v>
      </c>
      <c r="G23" s="13" t="n">
        <v>3</v>
      </c>
      <c r="H23" s="13" t="n">
        <v>0</v>
      </c>
      <c r="I23" s="12" t="n"/>
      <c r="J23" s="12" t="n"/>
    </row>
    <row ht="31.5" outlineLevel="0" r="24">
      <c r="B24" s="23" t="n">
        <v>9</v>
      </c>
      <c r="C24" s="25" t="s">
        <v>23</v>
      </c>
      <c r="D24" s="27" t="n">
        <v>5</v>
      </c>
      <c r="E24" s="21" t="s"/>
      <c r="F24" s="21" t="s"/>
      <c r="G24" s="21" t="s"/>
      <c r="H24" s="21" t="s"/>
      <c r="I24" s="12" t="n"/>
      <c r="J24" s="12" t="n"/>
    </row>
    <row customHeight="true" hidden="false" ht="23.2499389648438" outlineLevel="0" r="25">
      <c r="B25" s="23" t="n">
        <v>10</v>
      </c>
      <c r="C25" s="25" t="s">
        <v>24</v>
      </c>
      <c r="D25" s="27" t="n">
        <v>5</v>
      </c>
      <c r="E25" s="15" t="n">
        <v>2</v>
      </c>
      <c r="F25" s="15" t="n">
        <f aca="false" ca="false" dt2D="false" dtr="false" t="normal">G25+H25</f>
        <v>1</v>
      </c>
      <c r="G25" s="15" t="n">
        <v>1</v>
      </c>
      <c r="H25" s="13" t="n">
        <v>0</v>
      </c>
      <c r="I25" s="12" t="n"/>
      <c r="J25" s="12" t="n"/>
    </row>
    <row customHeight="true" hidden="false" ht="20.25" outlineLevel="0" r="26">
      <c r="B26" s="23" t="n">
        <v>11</v>
      </c>
      <c r="C26" s="25" t="s">
        <v>25</v>
      </c>
      <c r="D26" s="27" t="n">
        <v>8</v>
      </c>
      <c r="E26" s="15" t="n">
        <v>8</v>
      </c>
      <c r="F26" s="15" t="n">
        <f aca="false" ca="false" dt2D="false" dtr="false" t="normal">G26+H26</f>
        <v>8</v>
      </c>
      <c r="G26" s="15" t="n">
        <v>8</v>
      </c>
      <c r="H26" s="15" t="n">
        <v>0</v>
      </c>
      <c r="I26" s="12" t="n"/>
      <c r="J26" s="12" t="n"/>
    </row>
    <row ht="15.75" outlineLevel="0" r="27">
      <c r="B27" s="23" t="n">
        <v>12</v>
      </c>
      <c r="C27" s="25" t="s">
        <v>26</v>
      </c>
      <c r="D27" s="27" t="n">
        <v>12</v>
      </c>
      <c r="E27" s="15" t="n">
        <v>11</v>
      </c>
      <c r="F27" s="15" t="n">
        <f aca="false" ca="false" dt2D="false" dtr="false" t="normal">G27+H27</f>
        <v>9</v>
      </c>
      <c r="G27" s="15" t="n">
        <v>9</v>
      </c>
      <c r="H27" s="15" t="n">
        <v>0</v>
      </c>
      <c r="I27" s="12" t="n"/>
      <c r="J27" s="12" t="n"/>
    </row>
    <row ht="15.75" outlineLevel="0" r="28">
      <c r="B28" s="28" t="n">
        <v>13</v>
      </c>
      <c r="C28" s="25" t="s">
        <v>27</v>
      </c>
      <c r="D28" s="29" t="n">
        <v>3</v>
      </c>
      <c r="E28" s="15" t="n">
        <v>3</v>
      </c>
      <c r="F28" s="15" t="n">
        <f aca="false" ca="false" dt2D="false" dtr="false" t="normal">G28+H28</f>
        <v>3</v>
      </c>
      <c r="G28" s="15" t="n">
        <v>3</v>
      </c>
      <c r="H28" s="15" t="n">
        <v>0</v>
      </c>
      <c r="I28" s="12" t="n"/>
      <c r="J28" s="12" t="n"/>
    </row>
    <row ht="15.75" outlineLevel="0" r="29">
      <c r="B29" s="14" t="n"/>
      <c r="C29" s="30" t="s">
        <v>28</v>
      </c>
      <c r="D29" s="31" t="n">
        <f aca="false" ca="false" dt2D="false" dtr="false" t="normal">SUM(D16:D28)</f>
        <v>142</v>
      </c>
      <c r="E29" s="31" t="n">
        <f aca="false" ca="false" dt2D="false" dtr="false" t="normal">SUM(E16:E28)</f>
        <v>93</v>
      </c>
      <c r="F29" s="31" t="n">
        <f aca="false" ca="false" dt2D="false" dtr="false" t="normal">SUM(F16:F28)</f>
        <v>59</v>
      </c>
      <c r="G29" s="31" t="n">
        <f aca="false" ca="false" dt2D="false" dtr="false" t="normal">SUM(G16:G28)</f>
        <v>57</v>
      </c>
      <c r="H29" s="31" t="n">
        <f aca="false" ca="false" dt2D="false" dtr="false" t="normal">SUM(H16:H28)</f>
        <v>2</v>
      </c>
      <c r="I29" s="12" t="n"/>
      <c r="J29" s="12" t="n"/>
    </row>
    <row ht="15.75" outlineLevel="0" r="30">
      <c r="B30" s="14" t="n">
        <v>1</v>
      </c>
      <c r="C30" s="25" t="s">
        <v>15</v>
      </c>
      <c r="D30" s="27" t="n">
        <v>30</v>
      </c>
      <c r="E30" s="15" t="n">
        <v>26</v>
      </c>
      <c r="F30" s="15" t="n">
        <f aca="false" ca="false" dt2D="false" dtr="false" t="normal">G30+H30</f>
        <v>18</v>
      </c>
      <c r="G30" s="15" t="n">
        <v>12</v>
      </c>
      <c r="H30" s="13" t="n">
        <v>6</v>
      </c>
      <c r="I30" s="12" t="n"/>
      <c r="J30" s="12" t="n"/>
    </row>
    <row customHeight="true" hidden="false" ht="22.65234375" outlineLevel="0" r="31">
      <c r="B31" s="14" t="n">
        <v>2</v>
      </c>
      <c r="C31" s="26" t="s">
        <v>29</v>
      </c>
      <c r="D31" s="27" t="n">
        <v>20</v>
      </c>
      <c r="E31" s="15" t="n">
        <v>9</v>
      </c>
      <c r="F31" s="15" t="n">
        <f aca="false" ca="false" dt2D="false" dtr="false" t="normal">G31+H31</f>
        <v>6</v>
      </c>
      <c r="G31" s="15" t="n">
        <v>5</v>
      </c>
      <c r="H31" s="13" t="n">
        <v>1</v>
      </c>
      <c r="I31" s="12" t="n"/>
      <c r="J31" s="12" t="n"/>
    </row>
    <row ht="15.75" outlineLevel="0" r="32">
      <c r="B32" s="14" t="n">
        <v>3</v>
      </c>
      <c r="C32" s="26" t="s">
        <v>30</v>
      </c>
      <c r="D32" s="27" t="n">
        <v>4</v>
      </c>
      <c r="E32" s="15" t="n">
        <v>4</v>
      </c>
      <c r="F32" s="15" t="n">
        <f aca="false" ca="false" dt2D="false" dtr="false" t="normal">G32+H32</f>
        <v>4</v>
      </c>
      <c r="G32" s="15" t="n">
        <v>2</v>
      </c>
      <c r="H32" s="15" t="n">
        <v>2</v>
      </c>
      <c r="I32" s="12" t="n"/>
      <c r="J32" s="12" t="n"/>
    </row>
    <row ht="15.75" outlineLevel="0" r="33">
      <c r="B33" s="14" t="n">
        <v>4</v>
      </c>
      <c r="C33" s="26" t="s">
        <v>31</v>
      </c>
      <c r="D33" s="27" t="n">
        <v>20</v>
      </c>
      <c r="E33" s="15" t="n">
        <v>10</v>
      </c>
      <c r="F33" s="15" t="n">
        <f aca="false" ca="false" dt2D="false" dtr="false" t="normal">G33+H33</f>
        <v>5</v>
      </c>
      <c r="G33" s="13" t="n">
        <v>4</v>
      </c>
      <c r="H33" s="13" t="n">
        <v>1</v>
      </c>
      <c r="I33" s="12" t="n"/>
      <c r="J33" s="12" t="n"/>
    </row>
    <row ht="15.75" outlineLevel="0" r="34">
      <c r="B34" s="14" t="n">
        <v>5</v>
      </c>
      <c r="C34" s="32" t="s">
        <v>32</v>
      </c>
      <c r="D34" s="33" t="n">
        <v>6</v>
      </c>
      <c r="E34" s="15" t="n">
        <v>3</v>
      </c>
      <c r="F34" s="15" t="n">
        <f aca="false" ca="false" dt2D="false" dtr="false" t="normal">G34+H34</f>
        <v>3</v>
      </c>
      <c r="G34" s="15" t="n">
        <v>3</v>
      </c>
      <c r="H34" s="15" t="n">
        <v>0</v>
      </c>
      <c r="I34" s="12" t="n"/>
      <c r="J34" s="12" t="n"/>
    </row>
    <row ht="15.75" outlineLevel="0" r="35">
      <c r="B35" s="14" t="n">
        <v>6</v>
      </c>
      <c r="C35" s="26" t="s">
        <v>33</v>
      </c>
      <c r="D35" s="34" t="n">
        <v>15</v>
      </c>
      <c r="E35" s="15" t="n">
        <v>10</v>
      </c>
      <c r="F35" s="15" t="n">
        <v>5</v>
      </c>
      <c r="G35" s="15" t="n">
        <v>5</v>
      </c>
      <c r="H35" s="15" t="n">
        <v>0</v>
      </c>
      <c r="I35" s="12" t="n"/>
      <c r="J35" s="12" t="n"/>
    </row>
    <row ht="15.75" outlineLevel="0" r="36">
      <c r="B36" s="14" t="n"/>
      <c r="C36" s="30" t="s">
        <v>34</v>
      </c>
      <c r="D36" s="35" t="n">
        <f aca="false" ca="false" dt2D="false" dtr="false" t="normal">SUM(D30:D35)</f>
        <v>95</v>
      </c>
      <c r="E36" s="31" t="n">
        <f aca="false" ca="false" dt2D="false" dtr="false" t="normal">SUM(E30:E35)</f>
        <v>62</v>
      </c>
      <c r="F36" s="31" t="n">
        <f aca="false" ca="false" dt2D="false" dtr="false" t="normal">SUM(F30:F35)</f>
        <v>41</v>
      </c>
      <c r="G36" s="31" t="n">
        <f aca="false" ca="false" dt2D="false" dtr="false" t="normal">SUM(G30:G35)</f>
        <v>31</v>
      </c>
      <c r="H36" s="31" t="n">
        <f aca="false" ca="false" dt2D="false" dtr="false" t="normal">SUM(H30:H35)</f>
        <v>10</v>
      </c>
      <c r="I36" s="12" t="n"/>
      <c r="J36" s="12" t="n"/>
    </row>
    <row ht="15.75" outlineLevel="0" r="37">
      <c r="B37" s="14" t="n">
        <v>1</v>
      </c>
      <c r="C37" s="25" t="s">
        <v>15</v>
      </c>
      <c r="D37" s="27" t="n">
        <v>20</v>
      </c>
      <c r="E37" s="15" t="n">
        <v>20</v>
      </c>
      <c r="F37" s="15" t="n">
        <f aca="false" ca="false" dt2D="false" dtr="false" t="normal">G37+H37</f>
        <v>7</v>
      </c>
      <c r="G37" s="15" t="n">
        <v>7</v>
      </c>
      <c r="H37" s="13" t="n">
        <v>0</v>
      </c>
      <c r="I37" s="12" t="n"/>
      <c r="J37" s="12" t="n"/>
    </row>
    <row customFormat="true" ht="15.75" outlineLevel="0" r="38" s="36">
      <c r="A38" s="37" t="n"/>
      <c r="B38" s="14" t="n">
        <v>2</v>
      </c>
      <c r="C38" s="25" t="s">
        <v>35</v>
      </c>
      <c r="D38" s="27" t="n">
        <v>5</v>
      </c>
      <c r="E38" s="15" t="n">
        <v>1</v>
      </c>
      <c r="F38" s="15" t="n">
        <f aca="false" ca="false" dt2D="false" dtr="false" t="normal">G38+H38</f>
        <v>1</v>
      </c>
      <c r="G38" s="15" t="n">
        <v>1</v>
      </c>
      <c r="H38" s="13" t="n">
        <v>0</v>
      </c>
      <c r="I38" s="12" t="n"/>
      <c r="J38" s="12" t="n"/>
      <c r="K38" s="38" t="n"/>
    </row>
    <row ht="15.75" outlineLevel="0" r="39">
      <c r="B39" s="14" t="n">
        <v>3</v>
      </c>
      <c r="C39" s="25" t="s">
        <v>36</v>
      </c>
      <c r="D39" s="27" t="n">
        <v>3</v>
      </c>
      <c r="E39" s="15" t="n">
        <v>2</v>
      </c>
      <c r="F39" s="15" t="n">
        <f aca="false" ca="false" dt2D="false" dtr="false" t="normal">G39+H39</f>
        <v>1</v>
      </c>
      <c r="G39" s="15" t="n">
        <v>1</v>
      </c>
      <c r="H39" s="15" t="n">
        <v>0</v>
      </c>
      <c r="I39" s="12" t="n"/>
      <c r="J39" s="12" t="n"/>
    </row>
    <row ht="15.75" outlineLevel="0" r="40">
      <c r="B40" s="14" t="n">
        <v>4</v>
      </c>
      <c r="C40" s="25" t="s">
        <v>37</v>
      </c>
      <c r="D40" s="27" t="n">
        <v>9</v>
      </c>
      <c r="E40" s="13" t="n">
        <v>2</v>
      </c>
      <c r="F40" s="13" t="n">
        <f aca="false" ca="false" dt2D="false" dtr="false" t="normal">G40+H40</f>
        <v>1</v>
      </c>
      <c r="G40" s="13" t="n">
        <v>1</v>
      </c>
      <c r="H40" s="13" t="n">
        <v>0</v>
      </c>
      <c r="I40" s="12" t="n"/>
      <c r="J40" s="12" t="n"/>
    </row>
    <row ht="15.75" outlineLevel="0" r="41">
      <c r="B41" s="14" t="n">
        <v>5</v>
      </c>
      <c r="C41" s="25" t="s">
        <v>38</v>
      </c>
      <c r="D41" s="27" t="n">
        <v>7</v>
      </c>
      <c r="E41" s="15" t="n">
        <v>7</v>
      </c>
      <c r="F41" s="15" t="n">
        <f aca="false" ca="false" dt2D="false" dtr="false" t="normal">G41+H41</f>
        <v>5</v>
      </c>
      <c r="G41" s="15" t="n">
        <v>4</v>
      </c>
      <c r="H41" s="15" t="n">
        <v>1</v>
      </c>
      <c r="I41" s="12" t="n"/>
      <c r="J41" s="12" t="n"/>
    </row>
    <row ht="15.75" outlineLevel="0" r="42">
      <c r="B42" s="14" t="n"/>
      <c r="C42" s="30" t="s">
        <v>39</v>
      </c>
      <c r="D42" s="31" t="n">
        <f aca="false" ca="false" dt2D="false" dtr="false" t="normal">SUM(D37:D41)</f>
        <v>44</v>
      </c>
      <c r="E42" s="31" t="n">
        <f aca="false" ca="false" dt2D="false" dtr="false" t="normal">SUM(E37:E41)</f>
        <v>32</v>
      </c>
      <c r="F42" s="31" t="n">
        <f aca="false" ca="false" dt2D="false" dtr="false" t="normal">SUM(F37:F41)</f>
        <v>15</v>
      </c>
      <c r="G42" s="31" t="n">
        <f aca="false" ca="false" dt2D="false" dtr="false" t="normal">SUM(G37:G41)</f>
        <v>14</v>
      </c>
      <c r="H42" s="31" t="n">
        <f aca="false" ca="false" dt2D="false" dtr="false" t="normal">SUM(H37:H41)</f>
        <v>1</v>
      </c>
      <c r="I42" s="12" t="n"/>
      <c r="J42" s="12" t="n"/>
    </row>
    <row ht="15.75" outlineLevel="0" r="43">
      <c r="B43" s="14" t="n">
        <v>1</v>
      </c>
      <c r="C43" s="25" t="s">
        <v>15</v>
      </c>
      <c r="D43" s="27" t="n">
        <v>15</v>
      </c>
      <c r="E43" s="15" t="n">
        <v>12</v>
      </c>
      <c r="F43" s="15" t="n">
        <f aca="false" ca="false" dt2D="false" dtr="false" t="normal">G43+H43</f>
        <v>5</v>
      </c>
      <c r="G43" s="15" t="n">
        <v>5</v>
      </c>
      <c r="H43" s="13" t="n">
        <v>0</v>
      </c>
      <c r="I43" s="12" t="n"/>
      <c r="J43" s="12" t="n"/>
    </row>
    <row customFormat="true" customHeight="true" hidden="false" ht="17.25" outlineLevel="0" r="44" s="39">
      <c r="A44" s="38" t="n"/>
      <c r="B44" s="14" t="n">
        <v>2</v>
      </c>
      <c r="C44" s="25" t="s">
        <v>40</v>
      </c>
      <c r="D44" s="27" t="n">
        <v>5</v>
      </c>
      <c r="E44" s="15" t="n">
        <v>4</v>
      </c>
      <c r="F44" s="15" t="n">
        <f aca="false" ca="false" dt2D="false" dtr="false" t="normal">G44+H44</f>
        <v>4</v>
      </c>
      <c r="G44" s="15" t="n">
        <v>4</v>
      </c>
      <c r="H44" s="13" t="n">
        <v>0</v>
      </c>
      <c r="I44" s="12" t="n"/>
      <c r="J44" s="12" t="n"/>
      <c r="K44" s="38" t="n"/>
    </row>
    <row ht="15.75" outlineLevel="0" r="45">
      <c r="B45" s="14" t="n">
        <v>3</v>
      </c>
      <c r="C45" s="25" t="s">
        <v>41</v>
      </c>
      <c r="D45" s="27" t="n">
        <v>7</v>
      </c>
      <c r="E45" s="15" t="n">
        <v>5</v>
      </c>
      <c r="F45" s="15" t="n">
        <f aca="false" ca="false" dt2D="false" dtr="false" t="normal">G45+H45</f>
        <v>4</v>
      </c>
      <c r="G45" s="15" t="n">
        <v>3</v>
      </c>
      <c r="H45" s="13" t="n">
        <v>1</v>
      </c>
      <c r="I45" s="12" t="n"/>
      <c r="J45" s="12" t="n"/>
    </row>
    <row ht="15.75" outlineLevel="0" r="46">
      <c r="B46" s="14" t="n">
        <v>4</v>
      </c>
      <c r="C46" s="25" t="s">
        <v>42</v>
      </c>
      <c r="D46" s="27" t="n">
        <v>4</v>
      </c>
      <c r="E46" s="15" t="n">
        <v>4</v>
      </c>
      <c r="F46" s="15" t="n">
        <f aca="false" ca="false" dt2D="false" dtr="false" t="normal">G46+H46</f>
        <v>4</v>
      </c>
      <c r="G46" s="15" t="n">
        <v>2</v>
      </c>
      <c r="H46" s="15" t="n">
        <v>2</v>
      </c>
      <c r="I46" s="12" t="n"/>
      <c r="J46" s="12" t="n"/>
    </row>
    <row ht="15.75" outlineLevel="0" r="47">
      <c r="B47" s="14" t="n">
        <v>5</v>
      </c>
      <c r="C47" s="25" t="s">
        <v>43</v>
      </c>
      <c r="D47" s="27" t="n">
        <v>11</v>
      </c>
      <c r="E47" s="15" t="n">
        <v>4</v>
      </c>
      <c r="F47" s="15" t="n">
        <f aca="false" ca="false" dt2D="false" dtr="false" t="normal">G47+H47</f>
        <v>4</v>
      </c>
      <c r="G47" s="15" t="n">
        <v>4</v>
      </c>
      <c r="H47" s="15" t="n">
        <v>0</v>
      </c>
      <c r="I47" s="12" t="n"/>
      <c r="J47" s="12" t="n"/>
    </row>
    <row ht="15.75" outlineLevel="0" r="48">
      <c r="B48" s="14" t="n"/>
      <c r="C48" s="40" t="s">
        <v>44</v>
      </c>
      <c r="D48" s="41" t="n">
        <f aca="false" ca="false" dt2D="false" dtr="false" t="normal">SUM(D43:D47)</f>
        <v>42</v>
      </c>
      <c r="E48" s="41" t="n">
        <f aca="false" ca="false" dt2D="false" dtr="false" t="normal">SUM(E43:E47)</f>
        <v>29</v>
      </c>
      <c r="F48" s="31" t="n">
        <f aca="false" ca="false" dt2D="false" dtr="false" t="normal">SUM(F43:F47)</f>
        <v>21</v>
      </c>
      <c r="G48" s="41" t="n">
        <f aca="false" ca="false" dt2D="false" dtr="false" t="normal">SUM(G43:G47)</f>
        <v>18</v>
      </c>
      <c r="H48" s="41" t="n">
        <f aca="false" ca="false" dt2D="false" dtr="false" t="normal">SUM(H43:H47)</f>
        <v>3</v>
      </c>
      <c r="I48" s="12" t="n"/>
      <c r="J48" s="12" t="n"/>
    </row>
    <row ht="15.75" outlineLevel="0" r="49">
      <c r="B49" s="14" t="n">
        <v>1</v>
      </c>
      <c r="C49" s="25" t="s">
        <v>15</v>
      </c>
      <c r="D49" s="27" t="n">
        <v>12</v>
      </c>
      <c r="E49" s="15" t="n">
        <v>10</v>
      </c>
      <c r="F49" s="15" t="n">
        <f aca="false" ca="false" dt2D="false" dtr="false" t="normal">G49+H49</f>
        <v>6</v>
      </c>
      <c r="G49" s="15" t="n">
        <v>4</v>
      </c>
      <c r="H49" s="13" t="n">
        <v>2</v>
      </c>
      <c r="I49" s="12" t="n"/>
      <c r="J49" s="12" t="n"/>
    </row>
    <row customHeight="true" hidden="false" ht="22.5" outlineLevel="0" r="50">
      <c r="B50" s="14" t="n">
        <v>2</v>
      </c>
      <c r="C50" s="25" t="s">
        <v>45</v>
      </c>
      <c r="D50" s="27" t="n">
        <v>16</v>
      </c>
      <c r="E50" s="15" t="n">
        <v>16</v>
      </c>
      <c r="F50" s="15" t="n">
        <f aca="false" ca="false" dt2D="false" dtr="false" t="normal">G50+H50</f>
        <v>15</v>
      </c>
      <c r="G50" s="15" t="n">
        <v>11</v>
      </c>
      <c r="H50" s="13" t="n">
        <v>4</v>
      </c>
      <c r="I50" s="12" t="n"/>
      <c r="J50" s="12" t="n"/>
    </row>
    <row ht="15.75" outlineLevel="0" r="51">
      <c r="B51" s="14" t="n">
        <v>3</v>
      </c>
      <c r="C51" s="25" t="s">
        <v>46</v>
      </c>
      <c r="D51" s="27" t="n">
        <v>7</v>
      </c>
      <c r="E51" s="15" t="n">
        <v>5</v>
      </c>
      <c r="F51" s="15" t="n">
        <f aca="false" ca="false" dt2D="false" dtr="false" t="normal">G51+H51</f>
        <v>1</v>
      </c>
      <c r="G51" s="15" t="n">
        <v>1</v>
      </c>
      <c r="H51" s="13" t="n">
        <v>0</v>
      </c>
      <c r="I51" s="12" t="n"/>
      <c r="J51" s="12" t="n"/>
    </row>
    <row ht="31.5" outlineLevel="0" r="52">
      <c r="B52" s="14" t="n">
        <v>4</v>
      </c>
      <c r="C52" s="25" t="s">
        <v>47</v>
      </c>
      <c r="D52" s="27" t="n">
        <v>5</v>
      </c>
      <c r="E52" s="15" t="n">
        <v>2</v>
      </c>
      <c r="F52" s="15" t="n">
        <f aca="false" ca="false" dt2D="false" dtr="false" t="normal">G52+H52</f>
        <v>2</v>
      </c>
      <c r="G52" s="15" t="n">
        <v>2</v>
      </c>
      <c r="H52" s="13" t="n">
        <v>0</v>
      </c>
      <c r="I52" s="12" t="n"/>
      <c r="J52" s="12" t="n"/>
    </row>
    <row ht="15.75" outlineLevel="0" r="53">
      <c r="B53" s="14" t="n">
        <v>5</v>
      </c>
      <c r="C53" s="25" t="s">
        <v>48</v>
      </c>
      <c r="D53" s="27" t="n">
        <v>6</v>
      </c>
      <c r="E53" s="15" t="n">
        <v>3</v>
      </c>
      <c r="F53" s="15" t="n">
        <f aca="false" ca="false" dt2D="false" dtr="false" t="normal">G53+H53</f>
        <v>1</v>
      </c>
      <c r="G53" s="15" t="n">
        <v>1</v>
      </c>
      <c r="H53" s="15" t="n">
        <v>0</v>
      </c>
      <c r="I53" s="12" t="n"/>
      <c r="J53" s="12" t="n"/>
    </row>
    <row ht="15.75" outlineLevel="0" r="54">
      <c r="B54" s="14" t="n">
        <v>6</v>
      </c>
      <c r="C54" s="25" t="s">
        <v>49</v>
      </c>
      <c r="D54" s="27" t="n">
        <v>4</v>
      </c>
      <c r="E54" s="15" t="n">
        <v>2</v>
      </c>
      <c r="F54" s="15" t="n">
        <f aca="false" ca="false" dt2D="false" dtr="false" t="normal">G54+H54</f>
        <v>2</v>
      </c>
      <c r="G54" s="15" t="n">
        <v>2</v>
      </c>
      <c r="H54" s="15" t="n">
        <v>0</v>
      </c>
      <c r="I54" s="12" t="n"/>
      <c r="J54" s="12" t="n"/>
    </row>
    <row ht="15.75" outlineLevel="0" r="55">
      <c r="B55" s="14" t="n">
        <v>7</v>
      </c>
      <c r="C55" s="25" t="s">
        <v>50</v>
      </c>
      <c r="D55" s="33" t="n">
        <v>8</v>
      </c>
      <c r="E55" s="15" t="n">
        <v>5</v>
      </c>
      <c r="F55" s="15" t="n">
        <f aca="false" ca="false" dt2D="false" dtr="false" t="normal">G55+H55</f>
        <v>1</v>
      </c>
      <c r="G55" s="15" t="n">
        <v>1</v>
      </c>
      <c r="H55" s="15" t="n">
        <v>0</v>
      </c>
      <c r="I55" s="12" t="n"/>
      <c r="J55" s="12" t="n"/>
    </row>
    <row ht="15.75" outlineLevel="0" r="56">
      <c r="B56" s="14" t="n">
        <v>8</v>
      </c>
      <c r="C56" s="25" t="s">
        <v>51</v>
      </c>
      <c r="D56" s="34" t="n">
        <v>4</v>
      </c>
      <c r="E56" s="15" t="n">
        <v>1</v>
      </c>
      <c r="F56" s="15" t="n">
        <f aca="false" ca="false" dt2D="false" dtr="false" t="normal">G56+H56</f>
        <v>0</v>
      </c>
      <c r="G56" s="15" t="n">
        <v>0</v>
      </c>
      <c r="H56" s="15" t="n">
        <v>0</v>
      </c>
      <c r="I56" s="12" t="n"/>
      <c r="J56" s="12" t="n"/>
    </row>
    <row ht="15.75" outlineLevel="0" r="57">
      <c r="B57" s="14" t="n"/>
      <c r="C57" s="40" t="s">
        <v>52</v>
      </c>
      <c r="D57" s="35" t="n">
        <f aca="false" ca="false" dt2D="false" dtr="false" t="normal">SUM(D49:D56)</f>
        <v>62</v>
      </c>
      <c r="E57" s="31" t="n">
        <f aca="false" ca="false" dt2D="false" dtr="false" t="normal">SUM(E49:E56)</f>
        <v>44</v>
      </c>
      <c r="F57" s="31" t="n">
        <f aca="false" ca="false" dt2D="false" dtr="false" t="normal">SUM(F49:F56)</f>
        <v>28</v>
      </c>
      <c r="G57" s="31" t="n">
        <f aca="false" ca="false" dt2D="false" dtr="false" t="normal">SUM(G49:G56)</f>
        <v>22</v>
      </c>
      <c r="H57" s="31" t="n">
        <f aca="false" ca="false" dt2D="false" dtr="false" t="normal">SUM(H49:H56)</f>
        <v>6</v>
      </c>
      <c r="I57" s="12" t="n"/>
      <c r="J57" s="12" t="n"/>
    </row>
    <row ht="15.75" outlineLevel="0" r="58">
      <c r="B58" s="14" t="n">
        <v>1</v>
      </c>
      <c r="C58" s="25" t="s">
        <v>15</v>
      </c>
      <c r="D58" s="27" t="n">
        <v>20</v>
      </c>
      <c r="E58" s="15" t="n">
        <v>18</v>
      </c>
      <c r="F58" s="15" t="n">
        <f aca="false" ca="false" dt2D="false" dtr="false" t="normal">G58+H58</f>
        <v>3</v>
      </c>
      <c r="G58" s="15" t="n">
        <v>1</v>
      </c>
      <c r="H58" s="13" t="n">
        <v>2</v>
      </c>
      <c r="I58" s="12" t="n"/>
      <c r="J58" s="12" t="n"/>
    </row>
    <row ht="31.5" outlineLevel="0" r="59">
      <c r="B59" s="14" t="n">
        <v>2</v>
      </c>
      <c r="C59" s="26" t="s">
        <v>53</v>
      </c>
      <c r="D59" s="27" t="n">
        <v>20</v>
      </c>
      <c r="E59" s="15" t="n">
        <v>17</v>
      </c>
      <c r="F59" s="15" t="n">
        <f aca="false" ca="false" dt2D="false" dtr="false" t="normal">G59+H59</f>
        <v>9</v>
      </c>
      <c r="G59" s="15" t="n">
        <v>8</v>
      </c>
      <c r="H59" s="13" t="n">
        <v>1</v>
      </c>
      <c r="I59" s="12" t="n"/>
      <c r="J59" s="12" t="n"/>
    </row>
    <row ht="15.75" outlineLevel="0" r="60">
      <c r="B60" s="14" t="n">
        <v>3</v>
      </c>
      <c r="C60" s="25" t="s">
        <v>54</v>
      </c>
      <c r="D60" s="27" t="n">
        <v>8</v>
      </c>
      <c r="E60" s="15" t="n">
        <v>4</v>
      </c>
      <c r="F60" s="15" t="n">
        <f aca="false" ca="false" dt2D="false" dtr="false" t="normal">G60+H60</f>
        <v>3</v>
      </c>
      <c r="G60" s="15" t="n">
        <v>3</v>
      </c>
      <c r="H60" s="13" t="n">
        <v>0</v>
      </c>
      <c r="I60" s="12" t="n"/>
      <c r="J60" s="12" t="n"/>
    </row>
    <row ht="15.75" outlineLevel="0" r="61">
      <c r="B61" s="14" t="n">
        <v>4</v>
      </c>
      <c r="C61" s="25" t="s">
        <v>55</v>
      </c>
      <c r="D61" s="27" t="n">
        <v>9</v>
      </c>
      <c r="E61" s="15" t="n">
        <v>6</v>
      </c>
      <c r="F61" s="15" t="n">
        <f aca="false" ca="false" dt2D="false" dtr="false" t="normal">G61+H61</f>
        <v>5</v>
      </c>
      <c r="G61" s="15" t="n">
        <v>3</v>
      </c>
      <c r="H61" s="13" t="n">
        <v>2</v>
      </c>
      <c r="I61" s="12" t="n"/>
      <c r="J61" s="12" t="n"/>
    </row>
    <row ht="15.75" outlineLevel="0" r="62">
      <c r="B62" s="14" t="n">
        <v>5</v>
      </c>
      <c r="C62" s="25" t="s">
        <v>56</v>
      </c>
      <c r="D62" s="27" t="n">
        <v>5</v>
      </c>
      <c r="E62" s="15" t="n">
        <v>0</v>
      </c>
      <c r="F62" s="15" t="n">
        <f aca="false" ca="false" dt2D="false" dtr="false" t="normal">G62+H62</f>
        <v>0</v>
      </c>
      <c r="G62" s="15" t="n">
        <v>0</v>
      </c>
      <c r="H62" s="13" t="n">
        <v>0</v>
      </c>
      <c r="I62" s="12" t="n"/>
      <c r="J62" s="12" t="n"/>
    </row>
    <row ht="31.5" outlineLevel="0" r="63">
      <c r="B63" s="14" t="n">
        <v>6</v>
      </c>
      <c r="C63" s="25" t="s">
        <v>57</v>
      </c>
      <c r="D63" s="27" t="n">
        <v>10</v>
      </c>
      <c r="E63" s="15" t="n">
        <v>5</v>
      </c>
      <c r="F63" s="15" t="n">
        <f aca="false" ca="false" dt2D="false" dtr="false" t="normal">G63+H63</f>
        <v>5</v>
      </c>
      <c r="G63" s="15" t="n">
        <v>4</v>
      </c>
      <c r="H63" s="13" t="n">
        <v>1</v>
      </c>
      <c r="I63" s="12" t="n"/>
      <c r="J63" s="12" t="n"/>
    </row>
    <row ht="31.5" outlineLevel="0" r="64">
      <c r="B64" s="14" t="n">
        <v>7</v>
      </c>
      <c r="C64" s="25" t="s">
        <v>58</v>
      </c>
      <c r="D64" s="27" t="n">
        <v>4</v>
      </c>
      <c r="E64" s="15" t="n">
        <v>0</v>
      </c>
      <c r="F64" s="15" t="n">
        <f aca="false" ca="false" dt2D="false" dtr="false" t="normal">G64+H64</f>
        <v>0</v>
      </c>
      <c r="G64" s="15" t="n">
        <v>0</v>
      </c>
      <c r="H64" s="13" t="n">
        <v>0</v>
      </c>
      <c r="I64" s="12" t="n"/>
      <c r="J64" s="12" t="n"/>
    </row>
    <row ht="15.75" outlineLevel="0" r="65">
      <c r="B65" s="14" t="n"/>
      <c r="C65" s="40" t="s">
        <v>59</v>
      </c>
      <c r="D65" s="35" t="n">
        <f aca="false" ca="false" dt2D="false" dtr="false" t="normal">SUM(D58:D64)</f>
        <v>76</v>
      </c>
      <c r="E65" s="35" t="n">
        <f aca="false" ca="false" dt2D="false" dtr="false" t="normal">SUM(E58:E64)</f>
        <v>50</v>
      </c>
      <c r="F65" s="35" t="n">
        <f aca="false" ca="false" dt2D="false" dtr="false" t="normal">SUM(F58:F64)</f>
        <v>25</v>
      </c>
      <c r="G65" s="35" t="n">
        <f aca="false" ca="false" dt2D="false" dtr="false" t="normal">SUM(G58:G64)</f>
        <v>19</v>
      </c>
      <c r="H65" s="35" t="n">
        <f aca="false" ca="false" dt2D="false" dtr="false" t="normal">SUM(H58:H64)</f>
        <v>6</v>
      </c>
      <c r="I65" s="12" t="n"/>
      <c r="J65" s="12" t="n"/>
    </row>
    <row ht="15.75" outlineLevel="0" r="66">
      <c r="B66" s="14" t="n">
        <v>1</v>
      </c>
      <c r="C66" s="25" t="s">
        <v>15</v>
      </c>
      <c r="D66" s="27" t="n">
        <v>35</v>
      </c>
      <c r="E66" s="15" t="n">
        <v>27</v>
      </c>
      <c r="F66" s="15" t="n">
        <f aca="false" ca="false" dt2D="false" dtr="false" t="normal">G66+H66</f>
        <v>17</v>
      </c>
      <c r="G66" s="15" t="n">
        <v>12</v>
      </c>
      <c r="H66" s="13" t="n">
        <v>5</v>
      </c>
      <c r="I66" s="12" t="n"/>
      <c r="J66" s="12" t="n"/>
    </row>
    <row ht="15.75" outlineLevel="0" r="67">
      <c r="B67" s="14" t="n">
        <v>2</v>
      </c>
      <c r="C67" s="26" t="s">
        <v>60</v>
      </c>
      <c r="D67" s="27" t="n">
        <v>8</v>
      </c>
      <c r="E67" s="15" t="n">
        <v>4</v>
      </c>
      <c r="F67" s="15" t="n">
        <f aca="false" ca="false" dt2D="false" dtr="false" t="normal">G67+H67</f>
        <v>2</v>
      </c>
      <c r="G67" s="15" t="n">
        <v>2</v>
      </c>
      <c r="H67" s="13" t="n">
        <v>0</v>
      </c>
      <c r="I67" s="12" t="n"/>
      <c r="J67" s="12" t="n"/>
    </row>
    <row ht="15.75" outlineLevel="0" r="68">
      <c r="B68" s="14" t="n">
        <v>3</v>
      </c>
      <c r="C68" s="26" t="s">
        <v>61</v>
      </c>
      <c r="D68" s="27" t="n">
        <v>7</v>
      </c>
      <c r="E68" s="15" t="n">
        <v>2</v>
      </c>
      <c r="F68" s="15" t="n">
        <f aca="false" ca="false" dt2D="false" dtr="false" t="normal">G68+H68</f>
        <v>2</v>
      </c>
      <c r="G68" s="15" t="n">
        <v>2</v>
      </c>
      <c r="H68" s="13" t="n">
        <v>0</v>
      </c>
      <c r="I68" s="12" t="n"/>
      <c r="J68" s="12" t="n"/>
    </row>
    <row ht="15.75" outlineLevel="0" r="69">
      <c r="B69" s="14" t="n">
        <v>4</v>
      </c>
      <c r="C69" s="26" t="s">
        <v>62</v>
      </c>
      <c r="D69" s="27" t="n">
        <v>6</v>
      </c>
      <c r="E69" s="13" t="n">
        <v>5</v>
      </c>
      <c r="F69" s="13" t="n">
        <f aca="false" ca="false" dt2D="false" dtr="false" t="normal">G69+H69</f>
        <v>2</v>
      </c>
      <c r="G69" s="13" t="n">
        <v>2</v>
      </c>
      <c r="H69" s="13" t="n">
        <v>0</v>
      </c>
      <c r="I69" s="12" t="n"/>
      <c r="J69" s="12" t="n"/>
    </row>
    <row ht="15.75" outlineLevel="0" r="70">
      <c r="B70" s="14" t="n">
        <v>5</v>
      </c>
      <c r="C70" s="26" t="s">
        <v>63</v>
      </c>
      <c r="D70" s="33" t="n">
        <v>3</v>
      </c>
      <c r="E70" s="21" t="s"/>
      <c r="F70" s="21" t="s"/>
      <c r="G70" s="21" t="s"/>
      <c r="H70" s="21" t="s"/>
      <c r="I70" s="12" t="n"/>
      <c r="J70" s="12" t="n"/>
    </row>
    <row ht="15.75" outlineLevel="0" r="71">
      <c r="B71" s="14" t="n"/>
      <c r="C71" s="40" t="s">
        <v>64</v>
      </c>
      <c r="D71" s="35" t="n">
        <f aca="false" ca="false" dt2D="false" dtr="false" t="normal">SUM(D66:D70)</f>
        <v>59</v>
      </c>
      <c r="E71" s="31" t="n">
        <f aca="false" ca="false" dt2D="false" dtr="false" t="normal">SUM(E66:E69)</f>
        <v>38</v>
      </c>
      <c r="F71" s="31" t="n">
        <f aca="false" ca="false" dt2D="false" dtr="false" t="normal">SUM(F66:F70)</f>
        <v>23</v>
      </c>
      <c r="G71" s="31" t="n">
        <f aca="false" ca="false" dt2D="false" dtr="false" t="normal">SUM(G66:G70)</f>
        <v>18</v>
      </c>
      <c r="H71" s="31" t="n">
        <f aca="false" ca="false" dt2D="false" dtr="false" t="normal">SUM(H66:H69)</f>
        <v>5</v>
      </c>
      <c r="I71" s="12" t="n"/>
      <c r="J71" s="12" t="n"/>
    </row>
    <row ht="15.75" outlineLevel="0" r="72">
      <c r="B72" s="14" t="n">
        <v>1</v>
      </c>
      <c r="C72" s="25" t="s">
        <v>15</v>
      </c>
      <c r="D72" s="27" t="n">
        <v>5</v>
      </c>
      <c r="E72" s="15" t="n">
        <v>5</v>
      </c>
      <c r="F72" s="15" t="n">
        <f aca="false" ca="false" dt2D="false" dtr="false" t="normal">G72+H72</f>
        <v>1</v>
      </c>
      <c r="G72" s="15" t="n">
        <v>1</v>
      </c>
      <c r="H72" s="13" t="n">
        <v>0</v>
      </c>
      <c r="I72" s="12" t="n"/>
      <c r="J72" s="12" t="n"/>
    </row>
    <row customHeight="true" ht="17.25" outlineLevel="0" r="73">
      <c r="B73" s="14" t="n">
        <v>2</v>
      </c>
      <c r="C73" s="26" t="s">
        <v>65</v>
      </c>
      <c r="D73" s="27" t="n">
        <v>7</v>
      </c>
      <c r="E73" s="13" t="n">
        <v>2</v>
      </c>
      <c r="F73" s="13" t="n">
        <f aca="false" ca="false" dt2D="false" dtr="false" t="normal">G73+H73</f>
        <v>2</v>
      </c>
      <c r="G73" s="13" t="n">
        <v>2</v>
      </c>
      <c r="H73" s="13" t="n">
        <v>0</v>
      </c>
      <c r="I73" s="12" t="n"/>
      <c r="J73" s="12" t="n"/>
    </row>
    <row ht="15.75" outlineLevel="0" r="74">
      <c r="B74" s="14" t="n">
        <v>3</v>
      </c>
      <c r="C74" s="25" t="s">
        <v>66</v>
      </c>
      <c r="D74" s="27" t="n">
        <v>3</v>
      </c>
      <c r="E74" s="15" t="n">
        <v>2</v>
      </c>
      <c r="F74" s="15" t="n">
        <f aca="false" ca="false" dt2D="false" dtr="false" t="normal">G74+H74</f>
        <v>0</v>
      </c>
      <c r="G74" s="15" t="n">
        <v>0</v>
      </c>
      <c r="H74" s="13" t="n">
        <v>0</v>
      </c>
      <c r="I74" s="12" t="n"/>
      <c r="J74" s="12" t="n"/>
    </row>
    <row ht="15.75" outlineLevel="0" r="75">
      <c r="B75" s="14" t="n">
        <v>4</v>
      </c>
      <c r="C75" s="25" t="s">
        <v>67</v>
      </c>
      <c r="D75" s="27" t="n">
        <v>1</v>
      </c>
      <c r="E75" s="15" t="n">
        <v>1</v>
      </c>
      <c r="F75" s="15" t="n">
        <f aca="false" ca="false" dt2D="false" dtr="false" t="normal">G75+H75</f>
        <v>0</v>
      </c>
      <c r="G75" s="15" t="n">
        <v>0</v>
      </c>
      <c r="H75" s="15" t="n">
        <v>0</v>
      </c>
      <c r="I75" s="12" t="n"/>
      <c r="J75" s="12" t="n"/>
    </row>
    <row customFormat="true" ht="15.75" outlineLevel="0" r="76" s="39">
      <c r="A76" s="38" t="n"/>
      <c r="B76" s="14" t="n">
        <v>5</v>
      </c>
      <c r="C76" s="25" t="s">
        <v>68</v>
      </c>
      <c r="D76" s="27" t="n">
        <v>1</v>
      </c>
      <c r="E76" s="15" t="n">
        <v>0</v>
      </c>
      <c r="F76" s="15" t="n">
        <f aca="false" ca="false" dt2D="false" dtr="false" t="normal">G76+H76</f>
        <v>0</v>
      </c>
      <c r="G76" s="15" t="n">
        <v>0</v>
      </c>
      <c r="H76" s="15" t="n">
        <v>0</v>
      </c>
      <c r="I76" s="12" t="n"/>
      <c r="J76" s="12" t="n"/>
      <c r="K76" s="38" t="n"/>
    </row>
    <row ht="15.75" outlineLevel="0" r="77">
      <c r="B77" s="14" t="n"/>
      <c r="C77" s="40" t="s">
        <v>69</v>
      </c>
      <c r="D77" s="35" t="n">
        <f aca="false" ca="false" dt2D="false" dtr="false" t="normal">SUM(D72:D76)</f>
        <v>17</v>
      </c>
      <c r="E77" s="31" t="n">
        <f aca="false" ca="false" dt2D="false" dtr="false" t="normal">SUM(E72:E76)</f>
        <v>10</v>
      </c>
      <c r="F77" s="31" t="n">
        <f aca="false" ca="false" dt2D="false" dtr="false" t="normal">SUM(F72:F76)</f>
        <v>3</v>
      </c>
      <c r="G77" s="31" t="n">
        <f aca="false" ca="false" dt2D="false" dtr="false" t="normal">SUM(G72:G76)</f>
        <v>3</v>
      </c>
      <c r="H77" s="31" t="n">
        <f aca="false" ca="false" dt2D="false" dtr="false" t="normal">SUM(H72:H76)</f>
        <v>0</v>
      </c>
      <c r="I77" s="12" t="n"/>
      <c r="J77" s="12" t="n"/>
    </row>
    <row ht="15.75" outlineLevel="0" r="78">
      <c r="B78" s="14" t="n">
        <v>1</v>
      </c>
      <c r="C78" s="25" t="s">
        <v>15</v>
      </c>
      <c r="D78" s="27" t="n">
        <v>48</v>
      </c>
      <c r="E78" s="15" t="n">
        <v>47</v>
      </c>
      <c r="F78" s="15" t="n">
        <f aca="false" ca="false" dt2D="false" dtr="false" t="normal">G78+H78</f>
        <v>9</v>
      </c>
      <c r="G78" s="15" t="n">
        <v>6</v>
      </c>
      <c r="H78" s="13" t="n">
        <v>3</v>
      </c>
      <c r="I78" s="12" t="n"/>
      <c r="J78" s="12" t="n"/>
    </row>
    <row ht="31.5" outlineLevel="0" r="79">
      <c r="B79" s="14" t="n">
        <v>2</v>
      </c>
      <c r="C79" s="25" t="s">
        <v>70</v>
      </c>
      <c r="D79" s="27" t="n">
        <v>10</v>
      </c>
      <c r="E79" s="15" t="n">
        <v>10</v>
      </c>
      <c r="F79" s="15" t="n">
        <f aca="false" ca="false" dt2D="false" dtr="false" t="normal">G79+H79</f>
        <v>3</v>
      </c>
      <c r="G79" s="15" t="n">
        <v>1</v>
      </c>
      <c r="H79" s="13" t="n">
        <v>2</v>
      </c>
      <c r="I79" s="12" t="n"/>
      <c r="J79" s="12" t="n"/>
    </row>
    <row ht="15.75" outlineLevel="0" r="80">
      <c r="B80" s="14" t="n">
        <v>3</v>
      </c>
      <c r="C80" s="25" t="s">
        <v>71</v>
      </c>
      <c r="D80" s="27" t="n">
        <v>10</v>
      </c>
      <c r="E80" s="15" t="n">
        <v>5</v>
      </c>
      <c r="F80" s="15" t="n">
        <f aca="false" ca="false" dt2D="false" dtr="false" t="normal">G80+H80</f>
        <v>5</v>
      </c>
      <c r="G80" s="15" t="n">
        <v>5</v>
      </c>
      <c r="H80" s="13" t="n">
        <v>0</v>
      </c>
      <c r="I80" s="12" t="n"/>
      <c r="J80" s="12" t="n"/>
    </row>
    <row ht="15.75" outlineLevel="0" r="81">
      <c r="B81" s="14" t="n">
        <v>4</v>
      </c>
      <c r="C81" s="25" t="s">
        <v>72</v>
      </c>
      <c r="D81" s="27" t="n">
        <v>7</v>
      </c>
      <c r="E81" s="15" t="n">
        <v>0</v>
      </c>
      <c r="F81" s="15" t="n">
        <f aca="false" ca="false" dt2D="false" dtr="false" t="normal">G81+H81</f>
        <v>0</v>
      </c>
      <c r="G81" s="15" t="n">
        <v>0</v>
      </c>
      <c r="H81" s="13" t="n">
        <v>0</v>
      </c>
      <c r="I81" s="12" t="n"/>
      <c r="J81" s="12" t="n"/>
    </row>
    <row ht="15.75" outlineLevel="0" r="82">
      <c r="B82" s="14" t="n">
        <v>5</v>
      </c>
      <c r="C82" s="25" t="s">
        <v>73</v>
      </c>
      <c r="D82" s="27" t="n">
        <v>19</v>
      </c>
      <c r="E82" s="15" t="n">
        <v>1</v>
      </c>
      <c r="F82" s="15" t="n">
        <f aca="false" ca="false" dt2D="false" dtr="false" t="normal">G82+H82</f>
        <v>1</v>
      </c>
      <c r="G82" s="15" t="n">
        <v>1</v>
      </c>
      <c r="H82" s="13" t="n">
        <v>0</v>
      </c>
      <c r="I82" s="12" t="n"/>
      <c r="J82" s="12" t="n"/>
    </row>
    <row ht="15.75" outlineLevel="0" r="83">
      <c r="B83" s="14" t="n">
        <v>6</v>
      </c>
      <c r="C83" s="25" t="s">
        <v>74</v>
      </c>
      <c r="D83" s="27" t="n">
        <v>13</v>
      </c>
      <c r="E83" s="15" t="n">
        <v>10</v>
      </c>
      <c r="F83" s="15" t="n">
        <f aca="false" ca="false" dt2D="false" dtr="false" t="normal">G83+H83</f>
        <v>5</v>
      </c>
      <c r="G83" s="15" t="n">
        <v>2</v>
      </c>
      <c r="H83" s="13" t="n">
        <v>3</v>
      </c>
      <c r="I83" s="12" t="n"/>
      <c r="J83" s="12" t="n"/>
    </row>
    <row ht="15.75" outlineLevel="0" r="84">
      <c r="B84" s="14" t="n">
        <v>7</v>
      </c>
      <c r="C84" s="25" t="s">
        <v>75</v>
      </c>
      <c r="D84" s="27" t="n">
        <v>4</v>
      </c>
      <c r="E84" s="15" t="n">
        <v>3</v>
      </c>
      <c r="F84" s="15" t="n">
        <f aca="false" ca="false" dt2D="false" dtr="false" t="normal">G84+H84</f>
        <v>3</v>
      </c>
      <c r="G84" s="15" t="n">
        <v>3</v>
      </c>
      <c r="H84" s="13" t="n">
        <v>0</v>
      </c>
      <c r="I84" s="12" t="n"/>
      <c r="J84" s="12" t="n"/>
    </row>
    <row ht="15.75" outlineLevel="0" r="85">
      <c r="B85" s="14" t="n">
        <v>8</v>
      </c>
      <c r="C85" s="25" t="s">
        <v>76</v>
      </c>
      <c r="D85" s="27" t="n">
        <v>8</v>
      </c>
      <c r="E85" s="15" t="n">
        <v>3</v>
      </c>
      <c r="F85" s="15" t="n">
        <f aca="false" ca="false" dt2D="false" dtr="false" t="normal">G85+H85</f>
        <v>3</v>
      </c>
      <c r="G85" s="15" t="n">
        <v>2</v>
      </c>
      <c r="H85" s="13" t="n">
        <v>1</v>
      </c>
      <c r="I85" s="12" t="n"/>
      <c r="J85" s="12" t="n"/>
    </row>
    <row ht="15.75" outlineLevel="0" r="86">
      <c r="B86" s="14" t="n">
        <v>9</v>
      </c>
      <c r="C86" s="25" t="s">
        <v>77</v>
      </c>
      <c r="D86" s="27" t="n">
        <v>15</v>
      </c>
      <c r="E86" s="15" t="n">
        <v>3</v>
      </c>
      <c r="F86" s="15" t="n">
        <f aca="false" ca="false" dt2D="false" dtr="false" t="normal">G86+H86</f>
        <v>2</v>
      </c>
      <c r="G86" s="15" t="n">
        <v>1</v>
      </c>
      <c r="H86" s="13" t="n">
        <v>1</v>
      </c>
      <c r="I86" s="12" t="n"/>
      <c r="J86" s="12" t="n"/>
    </row>
    <row ht="15.75" outlineLevel="0" r="87">
      <c r="B87" s="14" t="n">
        <v>10</v>
      </c>
      <c r="C87" s="25" t="s">
        <v>78</v>
      </c>
      <c r="D87" s="15" t="n">
        <v>10</v>
      </c>
      <c r="E87" s="15" t="n">
        <v>3</v>
      </c>
      <c r="F87" s="15" t="n">
        <f aca="false" ca="false" dt2D="false" dtr="false" t="normal">G87+H87</f>
        <v>3</v>
      </c>
      <c r="G87" s="15" t="n">
        <v>1</v>
      </c>
      <c r="H87" s="15" t="n">
        <v>2</v>
      </c>
      <c r="I87" s="12" t="n"/>
      <c r="J87" s="12" t="n"/>
    </row>
    <row ht="15.75" outlineLevel="0" r="88">
      <c r="B88" s="14" t="n">
        <v>11</v>
      </c>
      <c r="C88" s="25" t="s">
        <v>79</v>
      </c>
      <c r="D88" s="15" t="n">
        <v>4</v>
      </c>
      <c r="E88" s="15" t="n">
        <v>2</v>
      </c>
      <c r="F88" s="15" t="n">
        <f aca="false" ca="false" dt2D="false" dtr="false" t="normal">G88+H88</f>
        <v>0</v>
      </c>
      <c r="G88" s="15" t="n">
        <v>0</v>
      </c>
      <c r="H88" s="15" t="n">
        <v>0</v>
      </c>
      <c r="I88" s="12" t="n"/>
      <c r="J88" s="12" t="n"/>
    </row>
    <row ht="15.75" outlineLevel="0" r="89">
      <c r="B89" s="14" t="n"/>
      <c r="C89" s="42" t="s">
        <v>80</v>
      </c>
      <c r="D89" s="41" t="n">
        <f aca="false" ca="false" dt2D="false" dtr="false" t="normal">SUM(D78:D88)</f>
        <v>148</v>
      </c>
      <c r="E89" s="41" t="n">
        <f aca="false" ca="false" dt2D="false" dtr="false" t="normal">SUM(E78:E88)</f>
        <v>87</v>
      </c>
      <c r="F89" s="41" t="n">
        <f aca="false" ca="false" dt2D="false" dtr="false" t="normal">SUM(F78:F88)</f>
        <v>34</v>
      </c>
      <c r="G89" s="41" t="n">
        <f aca="false" ca="false" dt2D="false" dtr="false" t="normal">SUM(G78:G88)</f>
        <v>22</v>
      </c>
      <c r="H89" s="41" t="n">
        <f aca="false" ca="false" dt2D="false" dtr="false" t="normal">SUM(H78:H88)</f>
        <v>12</v>
      </c>
      <c r="I89" s="12" t="n"/>
      <c r="J89" s="12" t="n"/>
    </row>
    <row ht="15.75" outlineLevel="0" r="90">
      <c r="B90" s="14" t="n">
        <v>1</v>
      </c>
      <c r="C90" s="25" t="s">
        <v>15</v>
      </c>
      <c r="D90" s="27" t="n">
        <v>19</v>
      </c>
      <c r="E90" s="15" t="n">
        <v>18</v>
      </c>
      <c r="F90" s="15" t="n">
        <f aca="false" ca="false" dt2D="false" dtr="false" t="normal">G90+H90</f>
        <v>4</v>
      </c>
      <c r="G90" s="15" t="n">
        <v>2</v>
      </c>
      <c r="H90" s="13" t="n">
        <v>2</v>
      </c>
      <c r="I90" s="12" t="n"/>
      <c r="J90" s="12" t="n"/>
    </row>
    <row customHeight="true" ht="21" outlineLevel="0" r="91">
      <c r="B91" s="14" t="n">
        <v>2</v>
      </c>
      <c r="C91" s="26" t="s">
        <v>81</v>
      </c>
      <c r="D91" s="27" t="n">
        <v>4</v>
      </c>
      <c r="E91" s="15" t="n">
        <v>4</v>
      </c>
      <c r="F91" s="15" t="n">
        <f aca="false" ca="false" dt2D="false" dtr="false" t="normal">G91+H91</f>
        <v>0</v>
      </c>
      <c r="G91" s="15" t="n">
        <v>0</v>
      </c>
      <c r="H91" s="13" t="n">
        <v>0</v>
      </c>
      <c r="I91" s="12" t="n"/>
      <c r="J91" s="12" t="n"/>
    </row>
    <row ht="15.75" outlineLevel="0" r="92">
      <c r="B92" s="14" t="n">
        <v>4</v>
      </c>
      <c r="C92" s="25" t="s">
        <v>82</v>
      </c>
      <c r="D92" s="27" t="n">
        <v>2</v>
      </c>
      <c r="E92" s="15" t="n">
        <v>1</v>
      </c>
      <c r="F92" s="15" t="n">
        <f aca="false" ca="false" dt2D="false" dtr="false" t="normal">G92+H92</f>
        <v>1</v>
      </c>
      <c r="G92" s="15" t="n">
        <v>1</v>
      </c>
      <c r="H92" s="15" t="n">
        <v>0</v>
      </c>
      <c r="I92" s="12" t="n"/>
      <c r="J92" s="12" t="n"/>
    </row>
    <row ht="15.75" outlineLevel="0" r="93">
      <c r="B93" s="14" t="n">
        <v>5</v>
      </c>
      <c r="C93" s="25" t="s">
        <v>83</v>
      </c>
      <c r="D93" s="27" t="n">
        <v>7</v>
      </c>
      <c r="E93" s="15" t="n">
        <v>4</v>
      </c>
      <c r="F93" s="15" t="n">
        <f aca="false" ca="false" dt2D="false" dtr="false" t="normal">G93+H93</f>
        <v>4</v>
      </c>
      <c r="G93" s="15" t="n">
        <v>3</v>
      </c>
      <c r="H93" s="15" t="n">
        <v>1</v>
      </c>
      <c r="I93" s="12" t="n"/>
      <c r="J93" s="12" t="n"/>
    </row>
    <row ht="15.75" outlineLevel="0" r="94">
      <c r="B94" s="14" t="n">
        <v>6</v>
      </c>
      <c r="C94" s="25" t="s">
        <v>84</v>
      </c>
      <c r="D94" s="27" t="n">
        <v>5</v>
      </c>
      <c r="E94" s="15" t="n">
        <v>4</v>
      </c>
      <c r="F94" s="15" t="n">
        <f aca="false" ca="false" dt2D="false" dtr="false" t="normal">G94+H94</f>
        <v>0</v>
      </c>
      <c r="G94" s="15" t="n">
        <v>0</v>
      </c>
      <c r="H94" s="15" t="n">
        <v>0</v>
      </c>
      <c r="I94" s="12" t="n"/>
      <c r="J94" s="12" t="n"/>
    </row>
    <row ht="15.75" outlineLevel="0" r="95">
      <c r="B95" s="14" t="n">
        <v>7</v>
      </c>
      <c r="C95" s="25" t="s">
        <v>85</v>
      </c>
      <c r="D95" s="13" t="n">
        <v>4</v>
      </c>
      <c r="E95" s="15" t="n">
        <v>1</v>
      </c>
      <c r="F95" s="15" t="n">
        <f aca="false" ca="false" dt2D="false" dtr="false" t="normal">G95+H95</f>
        <v>1</v>
      </c>
      <c r="G95" s="15" t="n">
        <v>1</v>
      </c>
      <c r="H95" s="15" t="n">
        <v>0</v>
      </c>
      <c r="I95" s="12" t="n"/>
      <c r="J95" s="12" t="n"/>
    </row>
    <row ht="15.75" outlineLevel="0" r="96">
      <c r="B96" s="14" t="n"/>
      <c r="C96" s="25" t="s">
        <v>86</v>
      </c>
      <c r="D96" s="13" t="n">
        <v>7</v>
      </c>
      <c r="E96" s="15" t="n">
        <v>2</v>
      </c>
      <c r="F96" s="15" t="n">
        <f aca="false" ca="false" dt2D="false" dtr="false" t="normal">G96+H96</f>
        <v>0</v>
      </c>
      <c r="G96" s="15" t="n">
        <v>0</v>
      </c>
      <c r="H96" s="15" t="n">
        <v>0</v>
      </c>
      <c r="I96" s="12" t="n"/>
      <c r="J96" s="12" t="n"/>
    </row>
    <row ht="15.75" outlineLevel="0" r="97">
      <c r="B97" s="14" t="n"/>
      <c r="C97" s="42" t="s">
        <v>87</v>
      </c>
      <c r="D97" s="35" t="n">
        <f aca="false" ca="false" dt2D="false" dtr="false" t="normal">SUM(D90:D96)</f>
        <v>48</v>
      </c>
      <c r="E97" s="31" t="n">
        <f aca="false" ca="false" dt2D="false" dtr="false" t="normal">SUM(E90:E95)</f>
        <v>32</v>
      </c>
      <c r="F97" s="31" t="n">
        <f aca="false" ca="false" dt2D="false" dtr="false" t="normal">SUM(F90:F96)</f>
        <v>10</v>
      </c>
      <c r="G97" s="31" t="n">
        <f aca="false" ca="false" dt2D="false" dtr="false" t="normal">SUM(G90:G96)</f>
        <v>7</v>
      </c>
      <c r="H97" s="31" t="n">
        <f aca="false" ca="false" dt2D="false" dtr="false" t="normal">SUM(H90:H95)</f>
        <v>3</v>
      </c>
      <c r="I97" s="12" t="n"/>
      <c r="J97" s="12" t="n"/>
    </row>
    <row ht="15.75" outlineLevel="0" r="98">
      <c r="B98" s="14" t="n">
        <v>1</v>
      </c>
      <c r="C98" s="25" t="s">
        <v>15</v>
      </c>
      <c r="D98" s="27" t="n">
        <v>12</v>
      </c>
      <c r="E98" s="15" t="n">
        <v>12</v>
      </c>
      <c r="F98" s="15" t="n">
        <f aca="false" ca="false" dt2D="false" dtr="false" t="normal">G98+H98</f>
        <v>7</v>
      </c>
      <c r="G98" s="15" t="n">
        <v>6</v>
      </c>
      <c r="H98" s="13" t="n">
        <v>1</v>
      </c>
      <c r="I98" s="12" t="n"/>
      <c r="J98" s="12" t="n"/>
    </row>
    <row ht="15.75" outlineLevel="0" r="99">
      <c r="B99" s="14" t="n">
        <v>2</v>
      </c>
      <c r="C99" s="25" t="s">
        <v>88</v>
      </c>
      <c r="D99" s="27" t="n">
        <v>7</v>
      </c>
      <c r="E99" s="15" t="n">
        <v>7</v>
      </c>
      <c r="F99" s="15" t="n">
        <f aca="false" ca="false" dt2D="false" dtr="false" t="normal">G99+H99</f>
        <v>5</v>
      </c>
      <c r="G99" s="15" t="n">
        <v>5</v>
      </c>
      <c r="H99" s="13" t="n">
        <v>0</v>
      </c>
      <c r="I99" s="12" t="n"/>
      <c r="J99" s="12" t="n"/>
    </row>
    <row ht="15.75" outlineLevel="0" r="100">
      <c r="B100" s="14" t="n">
        <v>4</v>
      </c>
      <c r="C100" s="25" t="s">
        <v>89</v>
      </c>
      <c r="D100" s="27" t="n">
        <v>5</v>
      </c>
      <c r="E100" s="15" t="n">
        <v>4</v>
      </c>
      <c r="F100" s="15" t="n">
        <f aca="false" ca="false" dt2D="false" dtr="false" t="normal">G100+H100</f>
        <v>2</v>
      </c>
      <c r="G100" s="15" t="n">
        <v>1</v>
      </c>
      <c r="H100" s="13" t="n">
        <v>1</v>
      </c>
      <c r="I100" s="12" t="n"/>
      <c r="J100" s="12" t="n"/>
    </row>
    <row ht="15.75" outlineLevel="0" r="101">
      <c r="B101" s="14" t="n">
        <v>5</v>
      </c>
      <c r="C101" s="25" t="s">
        <v>90</v>
      </c>
      <c r="D101" s="27" t="n">
        <v>3</v>
      </c>
      <c r="E101" s="15" t="n">
        <v>0</v>
      </c>
      <c r="F101" s="15" t="n">
        <f aca="false" ca="false" dt2D="false" dtr="false" t="normal">G101+H101</f>
        <v>0</v>
      </c>
      <c r="G101" s="13" t="n">
        <v>0</v>
      </c>
      <c r="H101" s="13" t="n">
        <v>0</v>
      </c>
      <c r="I101" s="12" t="n"/>
      <c r="J101" s="12" t="n"/>
    </row>
    <row ht="15.75" outlineLevel="0" r="102">
      <c r="B102" s="14" t="n">
        <v>6</v>
      </c>
      <c r="C102" s="25" t="s">
        <v>91</v>
      </c>
      <c r="D102" s="27" t="n">
        <v>3</v>
      </c>
      <c r="E102" s="13" t="n">
        <v>0</v>
      </c>
      <c r="F102" s="15" t="n">
        <f aca="false" ca="false" dt2D="false" dtr="false" t="normal">G102+H102</f>
        <v>0</v>
      </c>
      <c r="G102" s="13" t="n">
        <v>0</v>
      </c>
      <c r="H102" s="13" t="n">
        <v>0</v>
      </c>
      <c r="I102" s="12" t="n"/>
      <c r="J102" s="12" t="n"/>
    </row>
    <row ht="15.75" outlineLevel="0" r="103">
      <c r="B103" s="14" t="n">
        <v>7</v>
      </c>
      <c r="C103" s="25" t="s">
        <v>92</v>
      </c>
      <c r="D103" s="27" t="n">
        <v>1</v>
      </c>
      <c r="E103" s="15" t="n">
        <v>1</v>
      </c>
      <c r="F103" s="13" t="n">
        <f aca="false" ca="false" dt2D="false" dtr="false" t="normal">G103+H103</f>
        <v>0</v>
      </c>
      <c r="G103" s="13" t="n">
        <v>0</v>
      </c>
      <c r="H103" s="13" t="n">
        <v>0</v>
      </c>
      <c r="I103" s="12" t="n"/>
      <c r="J103" s="12" t="n"/>
    </row>
    <row ht="15.75" outlineLevel="0" r="104">
      <c r="B104" s="14" t="n"/>
      <c r="C104" s="25" t="s">
        <v>93</v>
      </c>
      <c r="D104" s="27" t="n">
        <v>3</v>
      </c>
      <c r="E104" s="15" t="n">
        <v>4</v>
      </c>
      <c r="F104" s="13" t="n">
        <f aca="false" ca="false" dt2D="false" dtr="false" t="normal">G104+H104</f>
        <v>2</v>
      </c>
      <c r="G104" s="13" t="n">
        <v>2</v>
      </c>
      <c r="H104" s="13" t="n"/>
      <c r="I104" s="12" t="n"/>
      <c r="J104" s="12" t="n"/>
    </row>
    <row ht="15.75" outlineLevel="0" r="105">
      <c r="B105" s="14" t="n"/>
      <c r="C105" s="40" t="s">
        <v>94</v>
      </c>
      <c r="D105" s="35" t="n">
        <f aca="false" ca="false" dt2D="false" dtr="false" t="normal">SUM(D98:D104)</f>
        <v>34</v>
      </c>
      <c r="E105" s="35" t="n">
        <f aca="false" ca="false" dt2D="false" dtr="false" t="normal">SUM(SUM(E98:E103, E98:E104))</f>
        <v>52</v>
      </c>
      <c r="F105" s="35" t="n">
        <f aca="false" ca="false" dt2D="false" dtr="false" t="normal">SUM(F98:F104)</f>
        <v>16</v>
      </c>
      <c r="G105" s="35" t="n">
        <f aca="false" ca="false" dt2D="false" dtr="false" t="normal">SUM(G98:G104)</f>
        <v>14</v>
      </c>
      <c r="H105" s="35" t="n">
        <f aca="false" ca="false" dt2D="false" dtr="false" t="normal">SUM(H98:H104)</f>
        <v>2</v>
      </c>
      <c r="I105" s="12" t="n"/>
      <c r="J105" s="12" t="n"/>
    </row>
    <row ht="15.75" outlineLevel="0" r="106">
      <c r="B106" s="14" t="n">
        <v>1</v>
      </c>
      <c r="C106" s="25" t="s">
        <v>15</v>
      </c>
      <c r="D106" s="27" t="n">
        <v>8</v>
      </c>
      <c r="E106" s="15" t="n">
        <v>4</v>
      </c>
      <c r="F106" s="15" t="n">
        <f aca="false" ca="false" dt2D="false" dtr="false" t="normal">G106+H106</f>
        <v>4</v>
      </c>
      <c r="G106" s="15" t="n">
        <v>2</v>
      </c>
      <c r="H106" s="13" t="n">
        <v>2</v>
      </c>
      <c r="I106" s="12" t="n"/>
      <c r="J106" s="12" t="n"/>
    </row>
    <row customHeight="true" hidden="false" ht="21.75" outlineLevel="0" r="107">
      <c r="B107" s="14" t="n">
        <v>2</v>
      </c>
      <c r="C107" s="26" t="s">
        <v>95</v>
      </c>
      <c r="D107" s="27" t="n">
        <v>4</v>
      </c>
      <c r="E107" s="15" t="n">
        <v>3</v>
      </c>
      <c r="F107" s="15" t="n">
        <f aca="false" ca="false" dt2D="false" dtr="false" t="normal">G107+H107</f>
        <v>3</v>
      </c>
      <c r="G107" s="15" t="n">
        <v>3</v>
      </c>
      <c r="H107" s="13" t="n">
        <v>0</v>
      </c>
      <c r="I107" s="12" t="n"/>
      <c r="J107" s="12" t="n"/>
    </row>
    <row ht="15.75" outlineLevel="0" r="108">
      <c r="B108" s="14" t="n">
        <v>3</v>
      </c>
      <c r="C108" s="25" t="s">
        <v>96</v>
      </c>
      <c r="D108" s="27" t="n">
        <v>5</v>
      </c>
      <c r="E108" s="15" t="n">
        <v>5</v>
      </c>
      <c r="F108" s="15" t="n">
        <f aca="false" ca="false" dt2D="false" dtr="false" t="normal">G108+H108</f>
        <v>3</v>
      </c>
      <c r="G108" s="15" t="n">
        <v>1</v>
      </c>
      <c r="H108" s="13" t="n">
        <v>2</v>
      </c>
      <c r="I108" s="12" t="n"/>
      <c r="J108" s="12" t="n"/>
    </row>
    <row ht="31.5" outlineLevel="0" r="109">
      <c r="B109" s="14" t="n">
        <v>4</v>
      </c>
      <c r="C109" s="25" t="s">
        <v>97</v>
      </c>
      <c r="D109" s="27" t="n">
        <v>2</v>
      </c>
      <c r="E109" s="15" t="n">
        <v>1</v>
      </c>
      <c r="F109" s="15" t="n">
        <f aca="false" ca="false" dt2D="false" dtr="false" t="normal">G109+H109</f>
        <v>1</v>
      </c>
      <c r="G109" s="15" t="n">
        <v>1</v>
      </c>
      <c r="H109" s="13" t="n">
        <v>0</v>
      </c>
      <c r="I109" s="12" t="n"/>
      <c r="J109" s="12" t="n"/>
    </row>
    <row ht="15.75" outlineLevel="0" r="110">
      <c r="B110" s="14" t="n">
        <v>5</v>
      </c>
      <c r="C110" s="25" t="s">
        <v>98</v>
      </c>
      <c r="D110" s="27" t="n">
        <v>3</v>
      </c>
      <c r="E110" s="15" t="n">
        <v>2</v>
      </c>
      <c r="F110" s="15" t="n">
        <f aca="false" ca="false" dt2D="false" dtr="false" t="normal">G110+H110</f>
        <v>1</v>
      </c>
      <c r="G110" s="15" t="n">
        <v>1</v>
      </c>
      <c r="H110" s="13" t="n">
        <v>0</v>
      </c>
      <c r="I110" s="12" t="n"/>
      <c r="J110" s="12" t="n"/>
    </row>
    <row ht="15.75" outlineLevel="0" r="111">
      <c r="B111" s="14" t="n">
        <v>6</v>
      </c>
      <c r="C111" s="25" t="s">
        <v>99</v>
      </c>
      <c r="D111" s="27" t="n">
        <v>3</v>
      </c>
      <c r="E111" s="15" t="n">
        <v>2</v>
      </c>
      <c r="F111" s="15" t="n">
        <f aca="false" ca="false" dt2D="false" dtr="false" t="normal">G111+H111</f>
        <v>2</v>
      </c>
      <c r="G111" s="15" t="n">
        <v>2</v>
      </c>
      <c r="H111" s="13" t="n">
        <v>0</v>
      </c>
      <c r="I111" s="12" t="n"/>
      <c r="J111" s="12" t="n"/>
    </row>
    <row customFormat="true" customHeight="true" hidden="false" ht="20.9998779296875" outlineLevel="0" r="112" s="39">
      <c r="A112" s="38" t="n"/>
      <c r="B112" s="14" t="n">
        <v>7</v>
      </c>
      <c r="C112" s="25" t="s">
        <v>40</v>
      </c>
      <c r="D112" s="27" t="n">
        <v>5</v>
      </c>
      <c r="E112" s="15" t="n">
        <v>4</v>
      </c>
      <c r="F112" s="15" t="n">
        <f aca="false" ca="false" dt2D="false" dtr="false" t="normal">G112+H112</f>
        <v>4</v>
      </c>
      <c r="G112" s="15" t="n">
        <v>4</v>
      </c>
      <c r="H112" s="13" t="n">
        <v>0</v>
      </c>
      <c r="I112" s="12" t="n"/>
      <c r="J112" s="12" t="n"/>
      <c r="K112" s="38" t="n"/>
    </row>
    <row customFormat="true" customHeight="true" hidden="false" ht="18" outlineLevel="0" r="113" s="39">
      <c r="A113" s="38" t="n"/>
      <c r="B113" s="14" t="n">
        <v>8</v>
      </c>
      <c r="C113" s="25" t="s">
        <v>100</v>
      </c>
      <c r="D113" s="27" t="n">
        <v>1</v>
      </c>
      <c r="E113" s="15" t="n">
        <v>0</v>
      </c>
      <c r="F113" s="15" t="n">
        <f aca="false" ca="false" dt2D="false" dtr="false" t="normal">G113+H113</f>
        <v>0</v>
      </c>
      <c r="G113" s="15" t="n">
        <v>0</v>
      </c>
      <c r="H113" s="15" t="n">
        <v>0</v>
      </c>
      <c r="I113" s="12" t="n"/>
      <c r="J113" s="12" t="n"/>
      <c r="K113" s="38" t="n"/>
    </row>
    <row customFormat="true" ht="15.75" outlineLevel="0" r="114" s="39">
      <c r="A114" s="38" t="n"/>
      <c r="B114" s="14" t="n">
        <v>9</v>
      </c>
      <c r="C114" s="25" t="s">
        <v>68</v>
      </c>
      <c r="D114" s="27" t="n">
        <v>6</v>
      </c>
      <c r="E114" s="15" t="n">
        <v>2</v>
      </c>
      <c r="F114" s="15" t="n">
        <f aca="false" ca="false" dt2D="false" dtr="false" t="normal">G114+H114</f>
        <v>2</v>
      </c>
      <c r="G114" s="15" t="n">
        <v>2</v>
      </c>
      <c r="H114" s="15" t="n">
        <v>0</v>
      </c>
      <c r="I114" s="12" t="n"/>
      <c r="J114" s="12" t="n"/>
      <c r="K114" s="38" t="n"/>
    </row>
    <row ht="15.75" outlineLevel="0" r="115">
      <c r="B115" s="14" t="n">
        <v>10</v>
      </c>
      <c r="C115" s="25" t="s">
        <v>101</v>
      </c>
      <c r="D115" s="27" t="n">
        <v>2</v>
      </c>
      <c r="E115" s="15" t="n">
        <v>1</v>
      </c>
      <c r="F115" s="15" t="n">
        <f aca="false" ca="false" dt2D="false" dtr="false" t="normal">G115+H115</f>
        <v>1</v>
      </c>
      <c r="G115" s="15" t="n">
        <v>1</v>
      </c>
      <c r="H115" s="15" t="n">
        <v>0</v>
      </c>
      <c r="I115" s="12" t="n"/>
      <c r="J115" s="12" t="n"/>
    </row>
    <row ht="15.75" outlineLevel="0" r="116">
      <c r="B116" s="14" t="n"/>
      <c r="C116" s="42" t="s">
        <v>102</v>
      </c>
      <c r="D116" s="43" t="n">
        <f aca="false" ca="false" dt2D="false" dtr="false" t="normal">SUM(D106:D115)</f>
        <v>39</v>
      </c>
      <c r="E116" s="31" t="n">
        <f aca="false" ca="false" dt2D="false" dtr="false" t="normal">SUM(E106:E115)</f>
        <v>24</v>
      </c>
      <c r="F116" s="31" t="n">
        <f aca="false" ca="false" dt2D="false" dtr="false" t="normal">SUM(F106:F115)</f>
        <v>21</v>
      </c>
      <c r="G116" s="31" t="n">
        <f aca="false" ca="false" dt2D="false" dtr="false" t="normal">SUM(G106:G115)</f>
        <v>17</v>
      </c>
      <c r="H116" s="31" t="n">
        <f aca="false" ca="false" dt2D="false" dtr="false" t="normal">SUM(H106:H115)</f>
        <v>4</v>
      </c>
      <c r="I116" s="12" t="n"/>
      <c r="J116" s="12" t="n"/>
    </row>
    <row ht="15.75" outlineLevel="0" r="117">
      <c r="B117" s="14" t="n">
        <v>1</v>
      </c>
      <c r="C117" s="25" t="s">
        <v>15</v>
      </c>
      <c r="D117" s="44" t="n">
        <v>20</v>
      </c>
      <c r="E117" s="15" t="n">
        <v>20</v>
      </c>
      <c r="F117" s="15" t="n">
        <f aca="false" ca="false" dt2D="false" dtr="false" t="normal">G117+H117</f>
        <v>7</v>
      </c>
      <c r="G117" s="15" t="n">
        <v>5</v>
      </c>
      <c r="H117" s="15" t="n">
        <v>2</v>
      </c>
      <c r="I117" s="12" t="n"/>
      <c r="J117" s="12" t="n"/>
    </row>
    <row ht="15.75" outlineLevel="0" r="118">
      <c r="B118" s="14" t="n">
        <v>2</v>
      </c>
      <c r="C118" s="25" t="s">
        <v>103</v>
      </c>
      <c r="D118" s="44" t="n">
        <v>4</v>
      </c>
      <c r="E118" s="15" t="n">
        <v>3</v>
      </c>
      <c r="F118" s="15" t="n">
        <f aca="false" ca="false" dt2D="false" dtr="false" t="normal">G118+H118</f>
        <v>2</v>
      </c>
      <c r="G118" s="15" t="n">
        <v>2</v>
      </c>
      <c r="H118" s="15" t="n">
        <v>0</v>
      </c>
      <c r="I118" s="12" t="n"/>
      <c r="J118" s="12" t="n"/>
    </row>
    <row ht="15.75" outlineLevel="0" r="119">
      <c r="B119" s="14" t="n">
        <v>3</v>
      </c>
      <c r="C119" s="25" t="s">
        <v>104</v>
      </c>
      <c r="D119" s="44" t="n">
        <v>14</v>
      </c>
      <c r="E119" s="15" t="n">
        <v>14</v>
      </c>
      <c r="F119" s="15" t="n">
        <f aca="false" ca="false" dt2D="false" dtr="false" t="normal">G119+H119</f>
        <v>7</v>
      </c>
      <c r="G119" s="15" t="n">
        <v>5</v>
      </c>
      <c r="H119" s="15" t="n">
        <v>2</v>
      </c>
      <c r="I119" s="12" t="n"/>
      <c r="J119" s="12" t="n"/>
    </row>
    <row ht="15.75" outlineLevel="0" r="120">
      <c r="B120" s="14" t="n">
        <v>4</v>
      </c>
      <c r="C120" s="25" t="s">
        <v>105</v>
      </c>
      <c r="D120" s="44" t="n">
        <v>6</v>
      </c>
      <c r="E120" s="15" t="n">
        <v>3</v>
      </c>
      <c r="F120" s="15" t="n">
        <f aca="false" ca="false" dt2D="false" dtr="false" t="normal">G120+H120</f>
        <v>3</v>
      </c>
      <c r="G120" s="15" t="n">
        <v>3</v>
      </c>
      <c r="H120" s="15" t="n">
        <v>0</v>
      </c>
      <c r="I120" s="12" t="n"/>
      <c r="J120" s="12" t="n"/>
    </row>
    <row ht="15.75" outlineLevel="0" r="121">
      <c r="B121" s="14" t="n">
        <v>5</v>
      </c>
      <c r="C121" s="25" t="s">
        <v>106</v>
      </c>
      <c r="D121" s="44" t="n">
        <v>4</v>
      </c>
      <c r="E121" s="15" t="n">
        <v>4</v>
      </c>
      <c r="F121" s="15" t="n">
        <f aca="false" ca="false" dt2D="false" dtr="false" t="normal">G121+H121</f>
        <v>4</v>
      </c>
      <c r="G121" s="15" t="n">
        <v>4</v>
      </c>
      <c r="H121" s="15" t="n">
        <v>0</v>
      </c>
      <c r="I121" s="12" t="n"/>
      <c r="J121" s="12" t="n"/>
    </row>
    <row ht="15.75" outlineLevel="0" r="122">
      <c r="B122" s="14" t="n">
        <v>6</v>
      </c>
      <c r="C122" s="25" t="s">
        <v>107</v>
      </c>
      <c r="D122" s="44" t="n">
        <v>3</v>
      </c>
      <c r="E122" s="15" t="n">
        <v>2</v>
      </c>
      <c r="F122" s="15" t="n">
        <f aca="false" ca="false" dt2D="false" dtr="false" t="normal">G122+H122</f>
        <v>2</v>
      </c>
      <c r="G122" s="15" t="n">
        <v>2</v>
      </c>
      <c r="H122" s="15" t="n">
        <v>0</v>
      </c>
      <c r="I122" s="12" t="n"/>
      <c r="J122" s="12" t="n"/>
    </row>
    <row ht="15.75" outlineLevel="0" r="123">
      <c r="B123" s="14" t="n">
        <v>7</v>
      </c>
      <c r="C123" s="25" t="s">
        <v>108</v>
      </c>
      <c r="D123" s="27" t="n">
        <v>6</v>
      </c>
      <c r="E123" s="15" t="n">
        <v>6</v>
      </c>
      <c r="F123" s="15" t="n">
        <f aca="false" ca="false" dt2D="false" dtr="false" t="normal">G123+H123</f>
        <v>5</v>
      </c>
      <c r="G123" s="15" t="n">
        <v>5</v>
      </c>
      <c r="H123" s="13" t="n">
        <v>0</v>
      </c>
      <c r="I123" s="12" t="n"/>
      <c r="J123" s="12" t="n"/>
    </row>
    <row ht="15.75" outlineLevel="0" r="124">
      <c r="B124" s="14" t="n"/>
      <c r="C124" s="42" t="s">
        <v>109</v>
      </c>
      <c r="D124" s="43" t="n">
        <f aca="false" ca="false" dt2D="false" dtr="false" t="normal">SUM(D117:D123)</f>
        <v>57</v>
      </c>
      <c r="E124" s="43" t="n">
        <f aca="false" ca="false" dt2D="false" dtr="false" t="normal">SUM(E117:E123)</f>
        <v>52</v>
      </c>
      <c r="F124" s="43" t="n">
        <f aca="false" ca="false" dt2D="false" dtr="false" t="normal">SUM(F117:F123)</f>
        <v>30</v>
      </c>
      <c r="G124" s="43" t="n">
        <f aca="false" ca="false" dt2D="false" dtr="false" t="normal">SUM(G117:G123)</f>
        <v>26</v>
      </c>
      <c r="H124" s="43" t="n">
        <f aca="false" ca="false" dt2D="false" dtr="false" t="normal">SUM(H117:H123)</f>
        <v>4</v>
      </c>
      <c r="I124" s="12" t="n"/>
      <c r="J124" s="12" t="n"/>
    </row>
    <row ht="15.75" outlineLevel="0" r="125">
      <c r="B125" s="14" t="n">
        <v>1</v>
      </c>
      <c r="C125" s="25" t="s">
        <v>15</v>
      </c>
      <c r="D125" s="27" t="n">
        <v>14</v>
      </c>
      <c r="E125" s="15" t="n">
        <v>12</v>
      </c>
      <c r="F125" s="15" t="n">
        <f aca="false" ca="false" dt2D="false" dtr="false" t="normal">G125+H125</f>
        <v>6</v>
      </c>
      <c r="G125" s="15" t="n">
        <v>6</v>
      </c>
      <c r="H125" s="13" t="n">
        <v>0</v>
      </c>
      <c r="I125" s="12" t="n"/>
      <c r="J125" s="12" t="n"/>
    </row>
    <row ht="15.75" outlineLevel="0" r="126">
      <c r="B126" s="14" t="n">
        <v>2</v>
      </c>
      <c r="C126" s="25" t="s">
        <v>110</v>
      </c>
      <c r="D126" s="27" t="n">
        <v>14</v>
      </c>
      <c r="E126" s="13" t="n">
        <v>4</v>
      </c>
      <c r="F126" s="13" t="n">
        <f aca="false" ca="false" dt2D="false" dtr="false" t="normal">G126+H126</f>
        <v>4</v>
      </c>
      <c r="G126" s="13" t="n">
        <v>4</v>
      </c>
      <c r="H126" s="13" t="n">
        <v>0</v>
      </c>
      <c r="I126" s="12" t="n"/>
      <c r="J126" s="12" t="n"/>
    </row>
    <row ht="15.75" outlineLevel="0" r="127">
      <c r="B127" s="14" t="n">
        <v>4</v>
      </c>
      <c r="C127" s="25" t="s">
        <v>111</v>
      </c>
      <c r="D127" s="13" t="n">
        <v>1</v>
      </c>
      <c r="E127" s="15" t="n">
        <v>0</v>
      </c>
      <c r="F127" s="15" t="n">
        <f aca="false" ca="false" dt2D="false" dtr="false" t="normal">G127+H127</f>
        <v>0</v>
      </c>
      <c r="G127" s="15" t="n">
        <v>0</v>
      </c>
      <c r="H127" s="13" t="n">
        <v>0</v>
      </c>
      <c r="I127" s="12" t="n"/>
      <c r="J127" s="12" t="n"/>
    </row>
    <row ht="15.75" outlineLevel="0" r="128">
      <c r="B128" s="14" t="n">
        <v>5</v>
      </c>
      <c r="C128" s="25" t="s">
        <v>112</v>
      </c>
      <c r="D128" s="34" t="n">
        <v>10</v>
      </c>
      <c r="E128" s="15" t="n">
        <v>3</v>
      </c>
      <c r="F128" s="15" t="n">
        <f aca="false" ca="false" dt2D="false" dtr="false" t="normal">G128+H128</f>
        <v>1</v>
      </c>
      <c r="G128" s="15" t="n">
        <v>1</v>
      </c>
      <c r="H128" s="15" t="n">
        <v>0</v>
      </c>
      <c r="I128" s="12" t="n"/>
      <c r="J128" s="12" t="n"/>
    </row>
    <row customFormat="true" ht="15.75" outlineLevel="0" r="129" s="36">
      <c r="A129" s="37" t="n"/>
      <c r="B129" s="14" t="n">
        <v>6</v>
      </c>
      <c r="C129" s="25" t="s">
        <v>83</v>
      </c>
      <c r="D129" s="34" t="n">
        <v>3</v>
      </c>
      <c r="E129" s="15" t="n">
        <v>1</v>
      </c>
      <c r="F129" s="15" t="n">
        <f aca="false" ca="false" dt2D="false" dtr="false" t="normal">G129+H129</f>
        <v>0</v>
      </c>
      <c r="G129" s="15" t="n">
        <v>0</v>
      </c>
      <c r="H129" s="15" t="n">
        <v>0</v>
      </c>
      <c r="I129" s="12" t="n"/>
      <c r="J129" s="12" t="n"/>
      <c r="K129" s="38" t="n"/>
    </row>
    <row ht="15.75" outlineLevel="0" r="130">
      <c r="B130" s="14" t="n"/>
      <c r="C130" s="42" t="s">
        <v>113</v>
      </c>
      <c r="D130" s="35" t="n">
        <f aca="false" ca="false" dt2D="false" dtr="false" t="normal">SUM(D125:D129)</f>
        <v>42</v>
      </c>
      <c r="E130" s="31" t="n">
        <f aca="false" ca="false" dt2D="false" dtr="false" t="normal">SUM(E125:E129)</f>
        <v>20</v>
      </c>
      <c r="F130" s="31" t="n">
        <f aca="false" ca="false" dt2D="false" dtr="false" t="normal">SUM(F125:F129)</f>
        <v>11</v>
      </c>
      <c r="G130" s="31" t="n">
        <f aca="false" ca="false" dt2D="false" dtr="false" t="normal">SUM(G125:G129)</f>
        <v>11</v>
      </c>
      <c r="H130" s="31" t="n">
        <f aca="false" ca="false" dt2D="false" dtr="false" t="normal">SUM(H125:H129)</f>
        <v>0</v>
      </c>
      <c r="I130" s="12" t="n"/>
      <c r="J130" s="12" t="n"/>
    </row>
    <row ht="15.75" outlineLevel="0" r="131">
      <c r="B131" s="14" t="n">
        <v>1</v>
      </c>
      <c r="C131" s="25" t="s">
        <v>15</v>
      </c>
      <c r="D131" s="27" t="n">
        <v>39</v>
      </c>
      <c r="E131" s="15" t="n">
        <v>38</v>
      </c>
      <c r="F131" s="31" t="n">
        <f aca="false" ca="false" dt2D="false" dtr="false" t="normal">G131+H131</f>
        <v>15</v>
      </c>
      <c r="G131" s="15" t="n">
        <v>11</v>
      </c>
      <c r="H131" s="13" t="n">
        <v>4</v>
      </c>
      <c r="I131" s="12" t="n"/>
      <c r="J131" s="12" t="n"/>
    </row>
    <row ht="15.75" outlineLevel="0" r="132">
      <c r="B132" s="14" t="n">
        <v>2</v>
      </c>
      <c r="C132" s="25" t="s">
        <v>114</v>
      </c>
      <c r="D132" s="27" t="n">
        <v>15</v>
      </c>
      <c r="E132" s="15" t="n">
        <v>11</v>
      </c>
      <c r="F132" s="15" t="n">
        <f aca="false" ca="false" dt2D="false" dtr="false" t="normal">G132+H132</f>
        <v>1</v>
      </c>
      <c r="G132" s="15" t="n">
        <v>1</v>
      </c>
      <c r="H132" s="13" t="n">
        <v>0</v>
      </c>
      <c r="I132" s="12" t="n"/>
      <c r="J132" s="12" t="n"/>
    </row>
    <row ht="31.5" outlineLevel="0" r="133">
      <c r="B133" s="14" t="n">
        <v>3</v>
      </c>
      <c r="C133" s="25" t="s">
        <v>115</v>
      </c>
      <c r="D133" s="27" t="n">
        <v>6</v>
      </c>
      <c r="E133" s="15" t="n">
        <v>6</v>
      </c>
      <c r="F133" s="15" t="n">
        <f aca="false" ca="false" dt2D="false" dtr="false" t="normal">G133+H133</f>
        <v>2</v>
      </c>
      <c r="G133" s="15" t="n">
        <v>2</v>
      </c>
      <c r="H133" s="13" t="n">
        <v>0</v>
      </c>
      <c r="I133" s="12" t="n"/>
      <c r="J133" s="12" t="n"/>
    </row>
    <row ht="15.75" outlineLevel="0" r="134">
      <c r="B134" s="14" t="n">
        <v>4</v>
      </c>
      <c r="C134" s="25" t="s">
        <v>116</v>
      </c>
      <c r="D134" s="27" t="n">
        <v>9</v>
      </c>
      <c r="E134" s="15" t="n">
        <v>9</v>
      </c>
      <c r="F134" s="15" t="n">
        <f aca="false" ca="false" dt2D="false" dtr="false" t="normal">G134+H134</f>
        <v>7</v>
      </c>
      <c r="G134" s="15" t="n">
        <v>5</v>
      </c>
      <c r="H134" s="15" t="n">
        <v>2</v>
      </c>
      <c r="I134" s="12" t="n"/>
      <c r="J134" s="12" t="n"/>
    </row>
    <row ht="15.75" outlineLevel="0" r="135">
      <c r="B135" s="14" t="n"/>
      <c r="C135" s="42" t="s">
        <v>117</v>
      </c>
      <c r="D135" s="43" t="n">
        <f aca="false" ca="false" dt2D="false" dtr="false" t="normal">D131+D132+D133+D134</f>
        <v>69</v>
      </c>
      <c r="E135" s="31" t="n">
        <f aca="false" ca="false" dt2D="false" dtr="false" t="normal">SUM(E131:E134)</f>
        <v>64</v>
      </c>
      <c r="F135" s="31" t="n">
        <f aca="false" ca="false" dt2D="false" dtr="false" t="normal">SUM(F131:F134)</f>
        <v>25</v>
      </c>
      <c r="G135" s="31" t="n">
        <f aca="false" ca="false" dt2D="false" dtr="false" t="normal">SUM(G131:G134)</f>
        <v>19</v>
      </c>
      <c r="H135" s="31" t="n">
        <f aca="false" ca="false" dt2D="false" dtr="false" t="normal">SUM(H131:H134)</f>
        <v>6</v>
      </c>
      <c r="I135" s="12" t="n"/>
      <c r="J135" s="12" t="n"/>
    </row>
    <row ht="15.75" outlineLevel="0" r="136">
      <c r="B136" s="14" t="n">
        <v>1</v>
      </c>
      <c r="C136" s="25" t="s">
        <v>15</v>
      </c>
      <c r="D136" s="27" t="n">
        <v>45</v>
      </c>
      <c r="E136" s="15" t="n">
        <v>42</v>
      </c>
      <c r="F136" s="15" t="n">
        <f aca="false" ca="false" dt2D="false" dtr="false" t="normal">G136+H136</f>
        <v>22</v>
      </c>
      <c r="G136" s="15" t="n">
        <v>15</v>
      </c>
      <c r="H136" s="13" t="n">
        <v>7</v>
      </c>
      <c r="I136" s="12" t="n"/>
      <c r="J136" s="12" t="n"/>
    </row>
    <row ht="15.75" outlineLevel="0" r="137">
      <c r="B137" s="14" t="n">
        <v>2</v>
      </c>
      <c r="C137" s="26" t="s">
        <v>118</v>
      </c>
      <c r="D137" s="27" t="n">
        <v>22</v>
      </c>
      <c r="E137" s="15" t="n">
        <v>10</v>
      </c>
      <c r="F137" s="15" t="n">
        <f aca="false" ca="false" dt2D="false" dtr="false" t="normal">G137+H137</f>
        <v>6</v>
      </c>
      <c r="G137" s="15" t="n">
        <v>5</v>
      </c>
      <c r="H137" s="13" t="n">
        <v>1</v>
      </c>
      <c r="I137" s="12" t="n"/>
      <c r="J137" s="12" t="n"/>
    </row>
    <row ht="15.75" outlineLevel="0" r="138">
      <c r="B138" s="14" t="n">
        <v>3</v>
      </c>
      <c r="C138" s="25" t="s">
        <v>119</v>
      </c>
      <c r="D138" s="27" t="n">
        <v>15</v>
      </c>
      <c r="E138" s="15" t="n">
        <v>12</v>
      </c>
      <c r="F138" s="15" t="n">
        <f aca="false" ca="false" dt2D="false" dtr="false" t="normal">G138+H138</f>
        <v>12</v>
      </c>
      <c r="G138" s="15" t="n">
        <v>7</v>
      </c>
      <c r="H138" s="13" t="n">
        <v>5</v>
      </c>
      <c r="I138" s="12" t="n"/>
      <c r="J138" s="12" t="n"/>
    </row>
    <row ht="15.75" outlineLevel="0" r="139">
      <c r="B139" s="14" t="n"/>
      <c r="C139" s="42" t="s">
        <v>120</v>
      </c>
      <c r="D139" s="43" t="n">
        <f aca="false" ca="false" dt2D="false" dtr="false" t="normal">D136+D137+D138</f>
        <v>82</v>
      </c>
      <c r="E139" s="31" t="n">
        <f aca="false" ca="false" dt2D="false" dtr="false" t="normal">SUM(E136:E138)</f>
        <v>64</v>
      </c>
      <c r="F139" s="31" t="n">
        <f aca="false" ca="false" dt2D="false" dtr="false" t="normal">SUM(F136:F138)</f>
        <v>40</v>
      </c>
      <c r="G139" s="31" t="n">
        <f aca="false" ca="false" dt2D="false" dtr="false" t="normal">SUM(G136:G138)</f>
        <v>27</v>
      </c>
      <c r="H139" s="31" t="n">
        <f aca="false" ca="false" dt2D="false" dtr="false" t="normal">SUM(H136:H138)</f>
        <v>13</v>
      </c>
      <c r="I139" s="12" t="n"/>
      <c r="J139" s="12" t="n"/>
    </row>
    <row ht="15.75" outlineLevel="0" r="140">
      <c r="B140" s="14" t="n">
        <v>1</v>
      </c>
      <c r="C140" s="25" t="s">
        <v>15</v>
      </c>
      <c r="D140" s="27" t="n">
        <v>6</v>
      </c>
      <c r="E140" s="15" t="n">
        <v>5</v>
      </c>
      <c r="F140" s="15" t="n">
        <f aca="false" ca="false" dt2D="false" dtr="false" t="normal">G140+H140</f>
        <v>1</v>
      </c>
      <c r="G140" s="15" t="n">
        <v>1</v>
      </c>
      <c r="H140" s="13" t="n">
        <v>0</v>
      </c>
      <c r="I140" s="12" t="n"/>
      <c r="J140" s="12" t="n"/>
    </row>
    <row ht="15.75" outlineLevel="0" r="141">
      <c r="B141" s="14" t="n">
        <v>2</v>
      </c>
      <c r="C141" s="26" t="s">
        <v>121</v>
      </c>
      <c r="D141" s="27" t="n">
        <v>21</v>
      </c>
      <c r="E141" s="15" t="n">
        <v>21</v>
      </c>
      <c r="F141" s="15" t="n">
        <f aca="false" ca="false" dt2D="false" dtr="false" t="normal">G141+H141</f>
        <v>11</v>
      </c>
      <c r="G141" s="15" t="n">
        <v>10</v>
      </c>
      <c r="H141" s="13" t="n">
        <v>1</v>
      </c>
      <c r="I141" s="12" t="n"/>
      <c r="J141" s="12" t="n"/>
    </row>
    <row ht="15.75" outlineLevel="0" r="142">
      <c r="B142" s="14" t="n">
        <v>3</v>
      </c>
      <c r="C142" s="26" t="s">
        <v>122</v>
      </c>
      <c r="D142" s="27" t="n">
        <v>5</v>
      </c>
      <c r="E142" s="15" t="n">
        <v>4</v>
      </c>
      <c r="F142" s="15" t="n">
        <f aca="false" ca="false" dt2D="false" dtr="false" t="normal">G142+H142</f>
        <v>4</v>
      </c>
      <c r="G142" s="15" t="n">
        <v>4</v>
      </c>
      <c r="H142" s="15" t="n">
        <v>0</v>
      </c>
      <c r="I142" s="12" t="n"/>
      <c r="J142" s="12" t="n"/>
    </row>
    <row ht="15.75" outlineLevel="0" r="143">
      <c r="B143" s="14" t="n"/>
      <c r="C143" s="42" t="s">
        <v>123</v>
      </c>
      <c r="D143" s="31" t="n">
        <f aca="false" ca="false" dt2D="false" dtr="false" t="normal">D140+D141+D142</f>
        <v>32</v>
      </c>
      <c r="E143" s="31" t="n">
        <f aca="false" ca="false" dt2D="false" dtr="false" t="normal">SUM(E140:E142)</f>
        <v>30</v>
      </c>
      <c r="F143" s="31" t="n">
        <f aca="false" ca="false" dt2D="false" dtr="false" t="normal">SUM(F140:F142)</f>
        <v>16</v>
      </c>
      <c r="G143" s="31" t="n">
        <f aca="false" ca="false" dt2D="false" dtr="false" t="normal">SUM(G140:G142)</f>
        <v>15</v>
      </c>
      <c r="H143" s="31" t="n">
        <f aca="false" ca="false" dt2D="false" dtr="false" t="normal">SUM(H140:H142)</f>
        <v>1</v>
      </c>
      <c r="I143" s="12" t="n"/>
      <c r="J143" s="12" t="n"/>
    </row>
    <row ht="15.75" outlineLevel="0" r="144">
      <c r="B144" s="14" t="n">
        <v>1</v>
      </c>
      <c r="C144" s="25" t="s">
        <v>15</v>
      </c>
      <c r="D144" s="27" t="n">
        <v>20</v>
      </c>
      <c r="E144" s="15" t="n">
        <v>15</v>
      </c>
      <c r="F144" s="15" t="n">
        <f aca="false" ca="false" dt2D="false" dtr="false" t="normal">G144+H144</f>
        <v>5</v>
      </c>
      <c r="G144" s="15" t="n">
        <v>2</v>
      </c>
      <c r="H144" s="13" t="n">
        <v>3</v>
      </c>
      <c r="I144" s="12" t="n"/>
      <c r="J144" s="12" t="n"/>
    </row>
    <row ht="15.75" outlineLevel="0" r="145">
      <c r="B145" s="14" t="n">
        <v>2</v>
      </c>
      <c r="C145" s="25" t="s">
        <v>124</v>
      </c>
      <c r="D145" s="27" t="n">
        <v>3</v>
      </c>
      <c r="E145" s="15" t="n">
        <v>1</v>
      </c>
      <c r="F145" s="15" t="n">
        <f aca="false" ca="false" dt2D="false" dtr="false" t="normal">G145+H145</f>
        <v>1</v>
      </c>
      <c r="G145" s="15" t="n">
        <v>1</v>
      </c>
      <c r="H145" s="13" t="n">
        <v>0</v>
      </c>
      <c r="I145" s="12" t="n"/>
      <c r="J145" s="12" t="n"/>
    </row>
    <row ht="15.75" outlineLevel="0" r="146">
      <c r="B146" s="14" t="n">
        <v>3</v>
      </c>
      <c r="C146" s="25" t="s">
        <v>125</v>
      </c>
      <c r="D146" s="27" t="n">
        <v>7</v>
      </c>
      <c r="E146" s="15" t="n">
        <v>6</v>
      </c>
      <c r="F146" s="15" t="n">
        <f aca="false" ca="false" dt2D="false" dtr="false" t="normal">G146+H146</f>
        <v>6</v>
      </c>
      <c r="G146" s="15" t="n">
        <v>2</v>
      </c>
      <c r="H146" s="13" t="n">
        <v>4</v>
      </c>
      <c r="I146" s="12" t="n"/>
      <c r="J146" s="12" t="n"/>
    </row>
    <row ht="15.75" outlineLevel="0" r="147">
      <c r="B147" s="14" t="n">
        <v>4</v>
      </c>
      <c r="C147" s="25" t="s">
        <v>126</v>
      </c>
      <c r="D147" s="27" t="n">
        <v>4</v>
      </c>
      <c r="E147" s="15" t="n">
        <v>1</v>
      </c>
      <c r="F147" s="15" t="n">
        <f aca="false" ca="false" dt2D="false" dtr="false" t="normal">G147+H147</f>
        <v>1</v>
      </c>
      <c r="G147" s="15" t="n">
        <v>1</v>
      </c>
      <c r="H147" s="15" t="n">
        <v>0</v>
      </c>
      <c r="I147" s="12" t="n"/>
      <c r="J147" s="12" t="n"/>
    </row>
    <row ht="15.75" outlineLevel="0" r="148">
      <c r="B148" s="14" t="n"/>
      <c r="C148" s="42" t="s">
        <v>127</v>
      </c>
      <c r="D148" s="43" t="n">
        <f aca="false" ca="false" dt2D="false" dtr="false" t="normal">D144+D145+D146+D147</f>
        <v>34</v>
      </c>
      <c r="E148" s="31" t="n">
        <f aca="false" ca="false" dt2D="false" dtr="false" t="normal">SUM(E144:E147)</f>
        <v>23</v>
      </c>
      <c r="F148" s="31" t="n">
        <f aca="false" ca="false" dt2D="false" dtr="false" t="normal">SUM(F144:F147)</f>
        <v>13</v>
      </c>
      <c r="G148" s="31" t="n">
        <f aca="false" ca="false" dt2D="false" dtr="false" t="normal">SUM(G144:G147)</f>
        <v>6</v>
      </c>
      <c r="H148" s="31" t="n">
        <f aca="false" ca="false" dt2D="false" dtr="false" t="normal">SUM(H144:H147)</f>
        <v>7</v>
      </c>
      <c r="I148" s="12" t="n"/>
      <c r="J148" s="12" t="n"/>
    </row>
    <row ht="15.75" outlineLevel="0" r="149">
      <c r="B149" s="14" t="n">
        <v>1</v>
      </c>
      <c r="C149" s="25" t="s">
        <v>15</v>
      </c>
      <c r="D149" s="27" t="n">
        <v>36</v>
      </c>
      <c r="E149" s="15" t="n">
        <v>36</v>
      </c>
      <c r="F149" s="15" t="n">
        <f aca="false" ca="false" dt2D="false" dtr="false" t="normal">G149+H149</f>
        <v>20</v>
      </c>
      <c r="G149" s="15" t="n">
        <v>16</v>
      </c>
      <c r="H149" s="13" t="n">
        <v>4</v>
      </c>
      <c r="I149" s="45" t="n"/>
      <c r="J149" s="12" t="n"/>
    </row>
    <row ht="15.75" outlineLevel="0" r="150">
      <c r="B150" s="14" t="n">
        <v>2</v>
      </c>
      <c r="C150" s="25" t="s">
        <v>128</v>
      </c>
      <c r="D150" s="27" t="n">
        <v>6</v>
      </c>
      <c r="E150" s="15" t="n">
        <v>6</v>
      </c>
      <c r="F150" s="15" t="n">
        <f aca="false" ca="false" dt2D="false" dtr="false" t="normal">G150+H150</f>
        <v>5</v>
      </c>
      <c r="G150" s="15" t="n">
        <v>5</v>
      </c>
      <c r="H150" s="13" t="n">
        <v>0</v>
      </c>
      <c r="I150" s="12" t="n"/>
      <c r="J150" s="12" t="n"/>
    </row>
    <row ht="15.75" outlineLevel="0" r="151">
      <c r="B151" s="14" t="n">
        <v>3</v>
      </c>
      <c r="C151" s="25" t="s">
        <v>129</v>
      </c>
      <c r="D151" s="27" t="n">
        <v>12</v>
      </c>
      <c r="E151" s="15" t="n">
        <v>12</v>
      </c>
      <c r="F151" s="15" t="n">
        <f aca="false" ca="false" dt2D="false" dtr="false" t="normal">G151+H151</f>
        <v>7</v>
      </c>
      <c r="G151" s="46" t="n">
        <v>5</v>
      </c>
      <c r="H151" s="34" t="n">
        <v>2</v>
      </c>
      <c r="I151" s="12" t="n"/>
      <c r="J151" s="12" t="n"/>
    </row>
    <row ht="15.75" outlineLevel="0" r="152">
      <c r="B152" s="14" t="n"/>
      <c r="C152" s="42" t="s">
        <v>130</v>
      </c>
      <c r="D152" s="43" t="n">
        <f aca="false" ca="false" dt2D="false" dtr="false" t="normal">D149+D150+D151</f>
        <v>54</v>
      </c>
      <c r="E152" s="31" t="n">
        <f aca="false" ca="false" dt2D="false" dtr="false" t="normal">SUM(E149:E151)</f>
        <v>54</v>
      </c>
      <c r="F152" s="31" t="n">
        <f aca="false" ca="false" dt2D="false" dtr="false" t="normal">SUM(F149:F151)</f>
        <v>32</v>
      </c>
      <c r="G152" s="31" t="n">
        <f aca="false" ca="false" dt2D="false" dtr="false" t="normal">SUM(G149:G151)</f>
        <v>26</v>
      </c>
      <c r="H152" s="31" t="n">
        <f aca="false" ca="false" dt2D="false" dtr="false" t="normal">SUM(H149:H151)</f>
        <v>6</v>
      </c>
      <c r="I152" s="12" t="n"/>
      <c r="J152" s="12" t="n"/>
    </row>
    <row ht="15.75" outlineLevel="0" r="153">
      <c r="B153" s="14" t="n">
        <v>1</v>
      </c>
      <c r="C153" s="25" t="s">
        <v>15</v>
      </c>
      <c r="D153" s="27" t="n">
        <v>25</v>
      </c>
      <c r="E153" s="15" t="n">
        <v>25</v>
      </c>
      <c r="F153" s="15" t="n">
        <f aca="false" ca="false" dt2D="false" dtr="false" t="normal">G153+H153</f>
        <v>11</v>
      </c>
      <c r="G153" s="15" t="n">
        <v>8</v>
      </c>
      <c r="H153" s="13" t="n">
        <v>3</v>
      </c>
      <c r="I153" s="12" t="n"/>
      <c r="J153" s="12" t="n"/>
    </row>
    <row ht="31.5" outlineLevel="0" r="154">
      <c r="B154" s="14" t="n">
        <v>2</v>
      </c>
      <c r="C154" s="25" t="s">
        <v>131</v>
      </c>
      <c r="D154" s="47" t="n">
        <v>8</v>
      </c>
      <c r="E154" s="13" t="n">
        <v>10</v>
      </c>
      <c r="F154" s="13" t="n">
        <f aca="false" ca="false" dt2D="false" dtr="false" t="normal">G154+H154</f>
        <v>6</v>
      </c>
      <c r="G154" s="13" t="n">
        <v>6</v>
      </c>
      <c r="H154" s="13" t="n">
        <v>0</v>
      </c>
      <c r="I154" s="12" t="n"/>
      <c r="J154" s="12" t="n"/>
    </row>
    <row ht="31.5" outlineLevel="0" r="155">
      <c r="B155" s="14" t="n">
        <v>3</v>
      </c>
      <c r="C155" s="25" t="s">
        <v>132</v>
      </c>
      <c r="D155" s="47" t="n">
        <v>7</v>
      </c>
      <c r="E155" s="18" t="s"/>
      <c r="F155" s="18" t="s"/>
      <c r="G155" s="18" t="s"/>
      <c r="H155" s="18" t="s"/>
      <c r="I155" s="12" t="n"/>
      <c r="J155" s="12" t="n"/>
    </row>
    <row ht="31.5" outlineLevel="0" r="156">
      <c r="B156" s="14" t="n">
        <v>4</v>
      </c>
      <c r="C156" s="25" t="s">
        <v>133</v>
      </c>
      <c r="D156" s="47" t="n">
        <v>6</v>
      </c>
      <c r="E156" s="21" t="s"/>
      <c r="F156" s="21" t="s"/>
      <c r="G156" s="21" t="s"/>
      <c r="H156" s="21" t="s"/>
      <c r="I156" s="12" t="n"/>
      <c r="J156" s="12" t="n"/>
    </row>
    <row ht="15.75" outlineLevel="0" r="157">
      <c r="B157" s="14" t="n">
        <v>5</v>
      </c>
      <c r="C157" s="26" t="s">
        <v>134</v>
      </c>
      <c r="D157" s="27" t="n">
        <v>3</v>
      </c>
      <c r="E157" s="15" t="n">
        <v>1</v>
      </c>
      <c r="F157" s="15" t="n">
        <f aca="false" ca="false" dt2D="false" dtr="false" t="normal">G157+H157</f>
        <v>1</v>
      </c>
      <c r="G157" s="15" t="n">
        <v>1</v>
      </c>
      <c r="H157" s="13" t="n">
        <v>0</v>
      </c>
      <c r="I157" s="12" t="n"/>
      <c r="J157" s="12" t="n"/>
    </row>
    <row ht="15.75" outlineLevel="0" r="158">
      <c r="B158" s="14" t="n">
        <v>6</v>
      </c>
      <c r="C158" s="26" t="s">
        <v>135</v>
      </c>
      <c r="D158" s="27" t="n">
        <v>6</v>
      </c>
      <c r="E158" s="15" t="n">
        <v>3</v>
      </c>
      <c r="F158" s="15" t="n">
        <v>2</v>
      </c>
      <c r="G158" s="46" t="n">
        <v>2</v>
      </c>
      <c r="H158" s="34" t="n">
        <v>1</v>
      </c>
      <c r="I158" s="12" t="n"/>
      <c r="J158" s="12" t="n"/>
    </row>
    <row ht="15.75" outlineLevel="0" r="159">
      <c r="B159" s="14" t="n">
        <v>7</v>
      </c>
      <c r="C159" s="26" t="s">
        <v>136</v>
      </c>
      <c r="D159" s="27" t="n">
        <v>5</v>
      </c>
      <c r="E159" s="15" t="n">
        <v>3</v>
      </c>
      <c r="F159" s="15" t="n">
        <f aca="false" ca="false" dt2D="false" dtr="false" t="normal">G159+H159</f>
        <v>3</v>
      </c>
      <c r="G159" s="46" t="n">
        <v>3</v>
      </c>
      <c r="H159" s="34" t="n">
        <v>0</v>
      </c>
      <c r="I159" s="12" t="n"/>
      <c r="J159" s="12" t="n"/>
    </row>
    <row ht="15.75" outlineLevel="0" r="160">
      <c r="B160" s="14" t="n">
        <v>8</v>
      </c>
      <c r="C160" s="26" t="s">
        <v>137</v>
      </c>
      <c r="D160" s="27" t="n">
        <v>6</v>
      </c>
      <c r="E160" s="15" t="n">
        <v>0</v>
      </c>
      <c r="F160" s="15" t="n">
        <f aca="false" ca="false" dt2D="false" dtr="false" t="normal">G160+H160</f>
        <v>0</v>
      </c>
      <c r="G160" s="46" t="n">
        <v>0</v>
      </c>
      <c r="H160" s="34" t="n">
        <v>0</v>
      </c>
      <c r="I160" s="12" t="n"/>
      <c r="J160" s="12" t="n"/>
    </row>
    <row ht="15.75" outlineLevel="0" r="161">
      <c r="B161" s="14" t="n">
        <v>9</v>
      </c>
      <c r="C161" s="26" t="s">
        <v>138</v>
      </c>
      <c r="D161" s="27" t="n">
        <v>5</v>
      </c>
      <c r="E161" s="15" t="n">
        <v>2</v>
      </c>
      <c r="F161" s="15" t="n">
        <f aca="false" ca="false" dt2D="false" dtr="false" t="normal">G161+H161</f>
        <v>2</v>
      </c>
      <c r="G161" s="46" t="n">
        <v>2</v>
      </c>
      <c r="H161" s="34" t="n">
        <v>0</v>
      </c>
      <c r="I161" s="12" t="n"/>
      <c r="J161" s="12" t="n"/>
    </row>
    <row ht="15.75" outlineLevel="0" r="162">
      <c r="B162" s="14" t="n">
        <v>10</v>
      </c>
      <c r="C162" s="26" t="s">
        <v>139</v>
      </c>
      <c r="D162" s="27" t="n">
        <v>10</v>
      </c>
      <c r="E162" s="15" t="n">
        <v>4</v>
      </c>
      <c r="F162" s="15" t="n">
        <f aca="false" ca="false" dt2D="false" dtr="false" t="normal">G162+H162</f>
        <v>4</v>
      </c>
      <c r="G162" s="46" t="n">
        <v>4</v>
      </c>
      <c r="H162" s="34" t="n">
        <v>0</v>
      </c>
      <c r="I162" s="12" t="n"/>
      <c r="J162" s="12" t="n"/>
    </row>
    <row ht="15.75" outlineLevel="0" r="163">
      <c r="B163" s="14" t="n"/>
      <c r="C163" s="40" t="s">
        <v>140</v>
      </c>
      <c r="D163" s="35" t="n">
        <f aca="false" ca="false" dt2D="false" dtr="false" t="normal">SUM(D153:D162)</f>
        <v>81</v>
      </c>
      <c r="E163" s="31" t="n">
        <f aca="false" ca="false" dt2D="false" dtr="false" t="normal">SUM(E153:E162)</f>
        <v>48</v>
      </c>
      <c r="F163" s="31" t="n">
        <f aca="false" ca="false" dt2D="false" dtr="false" t="normal">SUM(F153:F162)</f>
        <v>29</v>
      </c>
      <c r="G163" s="31" t="n">
        <f aca="false" ca="false" dt2D="false" dtr="false" t="normal">SUM(G153:G162)</f>
        <v>26</v>
      </c>
      <c r="H163" s="31" t="n">
        <f aca="false" ca="false" dt2D="false" dtr="false" t="normal">SUM(H153:H162)</f>
        <v>4</v>
      </c>
      <c r="I163" s="12" t="n"/>
      <c r="J163" s="12" t="n"/>
    </row>
    <row ht="15.75" outlineLevel="0" r="164">
      <c r="B164" s="14" t="n">
        <v>1</v>
      </c>
      <c r="C164" s="25" t="s">
        <v>15</v>
      </c>
      <c r="D164" s="27" t="n">
        <v>10</v>
      </c>
      <c r="E164" s="15" t="n">
        <v>10</v>
      </c>
      <c r="F164" s="15" t="n">
        <f aca="false" ca="false" dt2D="false" dtr="false" t="normal">G164+H164</f>
        <v>8</v>
      </c>
      <c r="G164" s="15" t="n">
        <v>6</v>
      </c>
      <c r="H164" s="13" t="n">
        <v>2</v>
      </c>
      <c r="I164" s="12" t="n"/>
      <c r="J164" s="12" t="n"/>
    </row>
    <row ht="15.75" outlineLevel="0" r="165">
      <c r="B165" s="14" t="n">
        <v>2</v>
      </c>
      <c r="C165" s="26" t="s">
        <v>141</v>
      </c>
      <c r="D165" s="27" t="n">
        <v>5</v>
      </c>
      <c r="E165" s="15" t="n">
        <v>5</v>
      </c>
      <c r="F165" s="15" t="n">
        <f aca="false" ca="false" dt2D="false" dtr="false" t="normal">G165+H165</f>
        <v>2</v>
      </c>
      <c r="G165" s="15" t="n">
        <v>2</v>
      </c>
      <c r="H165" s="13" t="n">
        <v>0</v>
      </c>
      <c r="I165" s="12" t="n"/>
      <c r="J165" s="12" t="n"/>
    </row>
    <row ht="15.75" outlineLevel="0" r="166">
      <c r="B166" s="14" t="n">
        <v>3</v>
      </c>
      <c r="C166" s="26" t="s">
        <v>142</v>
      </c>
      <c r="D166" s="27" t="n">
        <v>4</v>
      </c>
      <c r="E166" s="13" t="n">
        <v>3</v>
      </c>
      <c r="F166" s="13" t="n">
        <v>4</v>
      </c>
      <c r="G166" s="13" t="n">
        <v>2</v>
      </c>
      <c r="H166" s="13" t="n">
        <v>1</v>
      </c>
      <c r="I166" s="12" t="n"/>
      <c r="J166" s="12" t="n"/>
    </row>
    <row ht="15.75" outlineLevel="0" r="167">
      <c r="B167" s="14" t="n">
        <v>4</v>
      </c>
      <c r="C167" s="26" t="s">
        <v>143</v>
      </c>
      <c r="D167" s="27" t="n">
        <v>1</v>
      </c>
      <c r="E167" s="21" t="s"/>
      <c r="F167" s="21" t="s"/>
      <c r="G167" s="21" t="s"/>
      <c r="H167" s="21" t="s"/>
      <c r="I167" s="12" t="n"/>
      <c r="J167" s="12" t="n"/>
    </row>
    <row ht="15.75" outlineLevel="0" r="168">
      <c r="B168" s="14" t="n">
        <v>5</v>
      </c>
      <c r="C168" s="25" t="s">
        <v>144</v>
      </c>
      <c r="D168" s="27" t="n">
        <v>9</v>
      </c>
      <c r="E168" s="15" t="n">
        <v>7</v>
      </c>
      <c r="F168" s="15" t="n">
        <f aca="false" ca="false" dt2D="false" dtr="false" t="normal">G168+H168</f>
        <v>3</v>
      </c>
      <c r="G168" s="15" t="n">
        <v>3</v>
      </c>
      <c r="H168" s="13" t="n">
        <v>0</v>
      </c>
      <c r="I168" s="12" t="n"/>
      <c r="J168" s="12" t="n"/>
    </row>
    <row ht="15.75" outlineLevel="0" r="169">
      <c r="B169" s="14" t="n"/>
      <c r="C169" s="42" t="s">
        <v>145</v>
      </c>
      <c r="D169" s="43" t="n">
        <f aca="false" ca="false" dt2D="false" dtr="false" t="normal">SUM(D164:D168)</f>
        <v>29</v>
      </c>
      <c r="E169" s="43" t="n">
        <f aca="false" ca="false" dt2D="false" dtr="false" t="normal">SUM(E164:E168)</f>
        <v>25</v>
      </c>
      <c r="F169" s="43" t="n">
        <f aca="false" ca="false" dt2D="false" dtr="false" t="normal">SUM(F164:F168)</f>
        <v>17</v>
      </c>
      <c r="G169" s="43" t="n">
        <f aca="false" ca="false" dt2D="false" dtr="false" t="normal">SUM(G164:G168)</f>
        <v>13</v>
      </c>
      <c r="H169" s="43" t="n">
        <f aca="false" ca="false" dt2D="false" dtr="false" t="normal">SUM(H164:H168)</f>
        <v>3</v>
      </c>
      <c r="I169" s="12" t="n"/>
      <c r="J169" s="12" t="n"/>
    </row>
    <row ht="15.75" outlineLevel="0" r="170">
      <c r="B170" s="14" t="n">
        <v>1</v>
      </c>
      <c r="C170" s="25" t="s">
        <v>15</v>
      </c>
      <c r="D170" s="27" t="n">
        <v>23</v>
      </c>
      <c r="E170" s="15" t="n">
        <v>23</v>
      </c>
      <c r="F170" s="15" t="n">
        <f aca="false" ca="false" dt2D="false" dtr="false" t="normal">G170+H170</f>
        <v>9</v>
      </c>
      <c r="G170" s="13" t="n">
        <v>7</v>
      </c>
      <c r="H170" s="13" t="n">
        <v>2</v>
      </c>
      <c r="I170" s="12" t="n"/>
      <c r="J170" s="12" t="n"/>
    </row>
    <row ht="15.75" outlineLevel="0" r="171">
      <c r="B171" s="14" t="n">
        <v>2</v>
      </c>
      <c r="C171" s="25" t="s">
        <v>146</v>
      </c>
      <c r="D171" s="27" t="n">
        <v>10</v>
      </c>
      <c r="E171" s="15" t="n">
        <v>8</v>
      </c>
      <c r="F171" s="15" t="n">
        <f aca="false" ca="false" dt2D="false" dtr="false" t="normal">G171+H171</f>
        <v>3</v>
      </c>
      <c r="G171" s="15" t="n">
        <v>2</v>
      </c>
      <c r="H171" s="13" t="n">
        <v>1</v>
      </c>
      <c r="I171" s="12" t="n"/>
      <c r="J171" s="12" t="n"/>
    </row>
    <row ht="15.75" outlineLevel="0" r="172">
      <c r="B172" s="14" t="n">
        <v>3</v>
      </c>
      <c r="C172" s="25" t="s">
        <v>147</v>
      </c>
      <c r="D172" s="27" t="n">
        <v>3</v>
      </c>
      <c r="E172" s="15" t="n">
        <v>3</v>
      </c>
      <c r="F172" s="15" t="n">
        <f aca="false" ca="false" dt2D="false" dtr="false" t="normal">G172+H172</f>
        <v>1</v>
      </c>
      <c r="G172" s="15" t="n">
        <v>1</v>
      </c>
      <c r="H172" s="13" t="n">
        <v>0</v>
      </c>
      <c r="I172" s="12" t="n"/>
      <c r="J172" s="12" t="n"/>
    </row>
    <row ht="31.5" outlineLevel="0" r="173">
      <c r="B173" s="14" t="n">
        <v>4</v>
      </c>
      <c r="C173" s="25" t="s">
        <v>148</v>
      </c>
      <c r="D173" s="27" t="n">
        <v>3</v>
      </c>
      <c r="E173" s="15" t="n">
        <v>3</v>
      </c>
      <c r="F173" s="15" t="n">
        <f aca="false" ca="false" dt2D="false" dtr="false" t="normal">G173+H173</f>
        <v>0</v>
      </c>
      <c r="G173" s="15" t="n">
        <v>0</v>
      </c>
      <c r="H173" s="13" t="n">
        <v>0</v>
      </c>
      <c r="I173" s="12" t="n"/>
      <c r="J173" s="12" t="n"/>
    </row>
    <row ht="15.75" outlineLevel="0" r="174">
      <c r="B174" s="14" t="n">
        <v>5</v>
      </c>
      <c r="C174" s="25" t="s">
        <v>149</v>
      </c>
      <c r="D174" s="27" t="n">
        <v>3</v>
      </c>
      <c r="E174" s="15" t="n">
        <v>3</v>
      </c>
      <c r="F174" s="15" t="n">
        <f aca="false" ca="false" dt2D="false" dtr="false" t="normal">G174+H174</f>
        <v>2</v>
      </c>
      <c r="G174" s="46" t="n">
        <v>2</v>
      </c>
      <c r="H174" s="34" t="n">
        <v>0</v>
      </c>
      <c r="I174" s="12" t="n"/>
      <c r="J174" s="12" t="n"/>
    </row>
    <row ht="15.75" outlineLevel="0" r="175">
      <c r="B175" s="14" t="n">
        <v>6</v>
      </c>
      <c r="C175" s="25" t="s">
        <v>150</v>
      </c>
      <c r="D175" s="27" t="n">
        <v>5</v>
      </c>
      <c r="E175" s="15" t="n">
        <v>5</v>
      </c>
      <c r="F175" s="15" t="n">
        <f aca="false" ca="false" dt2D="false" dtr="false" t="normal">G175+H175</f>
        <v>2</v>
      </c>
      <c r="G175" s="46" t="n">
        <v>2</v>
      </c>
      <c r="H175" s="34" t="n">
        <v>0</v>
      </c>
      <c r="I175" s="12" t="n"/>
      <c r="J175" s="12" t="n"/>
    </row>
    <row ht="15.75" outlineLevel="0" r="176">
      <c r="B176" s="14" t="n"/>
      <c r="C176" s="42" t="s">
        <v>151</v>
      </c>
      <c r="D176" s="43" t="n">
        <f aca="false" ca="false" dt2D="false" dtr="false" t="normal">SUM(D170:D175)</f>
        <v>47</v>
      </c>
      <c r="E176" s="43" t="n">
        <f aca="false" ca="false" dt2D="false" dtr="false" t="normal">SUM(E170:E175)</f>
        <v>45</v>
      </c>
      <c r="F176" s="43" t="n">
        <f aca="false" ca="false" dt2D="false" dtr="false" t="normal">SUM(F170:F175)</f>
        <v>17</v>
      </c>
      <c r="G176" s="43" t="n">
        <f aca="false" ca="false" dt2D="false" dtr="false" t="normal">SUM(G170:G175)</f>
        <v>14</v>
      </c>
      <c r="H176" s="43" t="n">
        <f aca="false" ca="false" dt2D="false" dtr="false" t="normal">SUM(H170:H175)</f>
        <v>3</v>
      </c>
      <c r="I176" s="12" t="n"/>
      <c r="J176" s="12" t="n"/>
    </row>
    <row ht="15.75" outlineLevel="0" r="177">
      <c r="B177" s="14" t="n">
        <v>1</v>
      </c>
      <c r="C177" s="25" t="s">
        <v>15</v>
      </c>
      <c r="D177" s="27" t="n">
        <v>15</v>
      </c>
      <c r="E177" s="15" t="n">
        <v>12</v>
      </c>
      <c r="F177" s="15" t="n">
        <f aca="false" ca="false" dt2D="false" dtr="false" t="normal">G177+H177</f>
        <v>10</v>
      </c>
      <c r="G177" s="15" t="n">
        <v>9</v>
      </c>
      <c r="H177" s="13" t="n">
        <v>1</v>
      </c>
      <c r="I177" s="12" t="n"/>
      <c r="J177" s="12" t="n"/>
    </row>
    <row ht="15.75" outlineLevel="0" r="178">
      <c r="B178" s="14" t="n">
        <v>2</v>
      </c>
      <c r="C178" s="26" t="s">
        <v>152</v>
      </c>
      <c r="D178" s="27" t="n">
        <v>10</v>
      </c>
      <c r="E178" s="15" t="n">
        <v>7</v>
      </c>
      <c r="F178" s="15" t="n">
        <f aca="false" ca="false" dt2D="false" dtr="false" t="normal">G178+H178</f>
        <v>3</v>
      </c>
      <c r="G178" s="15" t="n">
        <v>2</v>
      </c>
      <c r="H178" s="13" t="n">
        <v>1</v>
      </c>
      <c r="I178" s="12" t="n"/>
      <c r="J178" s="12" t="n"/>
    </row>
    <row ht="15.75" outlineLevel="0" r="179">
      <c r="B179" s="14" t="n"/>
      <c r="C179" s="40" t="s">
        <v>153</v>
      </c>
      <c r="D179" s="43" t="n">
        <f aca="false" ca="false" dt2D="false" dtr="false" t="normal">SUM(D177:D178)</f>
        <v>25</v>
      </c>
      <c r="E179" s="43" t="n">
        <f aca="false" ca="false" dt2D="false" dtr="false" t="normal">SUM(E177:E178)</f>
        <v>19</v>
      </c>
      <c r="F179" s="43" t="n">
        <f aca="false" ca="false" dt2D="false" dtr="false" t="normal">SUM(F177:F178)</f>
        <v>13</v>
      </c>
      <c r="G179" s="43" t="n">
        <f aca="false" ca="false" dt2D="false" dtr="false" t="normal">SUM(G177:G178)</f>
        <v>11</v>
      </c>
      <c r="H179" s="43" t="n">
        <f aca="false" ca="false" dt2D="false" dtr="false" t="normal">SUM(H177:H178)</f>
        <v>2</v>
      </c>
      <c r="I179" s="12" t="n"/>
      <c r="J179" s="12" t="n"/>
    </row>
    <row ht="15.75" outlineLevel="0" r="180">
      <c r="B180" s="14" t="n">
        <v>1</v>
      </c>
      <c r="C180" s="25" t="s">
        <v>15</v>
      </c>
      <c r="D180" s="34" t="n">
        <v>7</v>
      </c>
      <c r="E180" s="15" t="n">
        <v>7</v>
      </c>
      <c r="F180" s="15" t="n">
        <f aca="false" ca="false" dt2D="false" dtr="false" t="normal">G180+H180</f>
        <v>5</v>
      </c>
      <c r="G180" s="15" t="n">
        <v>5</v>
      </c>
      <c r="H180" s="13" t="n">
        <v>0</v>
      </c>
      <c r="I180" s="45" t="n"/>
      <c r="J180" s="48" t="n"/>
    </row>
    <row ht="31.5" outlineLevel="0" r="181">
      <c r="B181" s="14" t="n">
        <v>2</v>
      </c>
      <c r="C181" s="26" t="s">
        <v>154</v>
      </c>
      <c r="D181" s="34" t="n">
        <v>8</v>
      </c>
      <c r="E181" s="15" t="n">
        <v>3</v>
      </c>
      <c r="F181" s="15" t="n">
        <f aca="false" ca="false" dt2D="false" dtr="false" t="normal">G181+H181</f>
        <v>1</v>
      </c>
      <c r="G181" s="15" t="n">
        <v>1</v>
      </c>
      <c r="H181" s="13" t="n">
        <v>0</v>
      </c>
      <c r="I181" s="12" t="n"/>
      <c r="J181" s="12" t="n"/>
    </row>
    <row ht="31.5" outlineLevel="0" r="182">
      <c r="B182" s="14" t="n">
        <v>3</v>
      </c>
      <c r="C182" s="26" t="s">
        <v>155</v>
      </c>
      <c r="D182" s="34" t="n">
        <v>5</v>
      </c>
      <c r="E182" s="15" t="n">
        <v>5</v>
      </c>
      <c r="F182" s="15" t="n">
        <f aca="false" ca="false" dt2D="false" dtr="false" t="normal">G182+H182</f>
        <v>3</v>
      </c>
      <c r="G182" s="15" t="n">
        <v>2</v>
      </c>
      <c r="H182" s="15" t="n">
        <v>1</v>
      </c>
      <c r="I182" s="12" t="n"/>
      <c r="J182" s="12" t="n"/>
    </row>
    <row ht="15.75" outlineLevel="0" r="183">
      <c r="B183" s="14" t="n"/>
      <c r="C183" s="42" t="s">
        <v>156</v>
      </c>
      <c r="D183" s="35" t="n">
        <f aca="false" ca="false" dt2D="false" dtr="false" t="normal">SUM(D180:D182)</f>
        <v>20</v>
      </c>
      <c r="E183" s="31" t="n">
        <f aca="false" ca="false" dt2D="false" dtr="false" t="normal">SUM(E180:E182)</f>
        <v>15</v>
      </c>
      <c r="F183" s="31" t="n">
        <f aca="false" ca="false" dt2D="false" dtr="false" t="normal">SUM(F180:F182)</f>
        <v>9</v>
      </c>
      <c r="G183" s="31" t="n">
        <f aca="false" ca="false" dt2D="false" dtr="false" t="normal">SUM(G180:G182)</f>
        <v>8</v>
      </c>
      <c r="H183" s="31" t="n">
        <f aca="false" ca="false" dt2D="false" dtr="false" t="normal">SUM(H180:H182)</f>
        <v>1</v>
      </c>
      <c r="I183" s="12" t="n"/>
      <c r="J183" s="12" t="n"/>
    </row>
    <row ht="15.75" outlineLevel="0" r="184">
      <c r="B184" s="14" t="n">
        <v>1</v>
      </c>
      <c r="C184" s="25" t="s">
        <v>15</v>
      </c>
      <c r="D184" s="34" t="n">
        <v>10</v>
      </c>
      <c r="E184" s="15" t="n">
        <v>10</v>
      </c>
      <c r="F184" s="15" t="n">
        <f aca="false" ca="false" dt2D="false" dtr="false" t="normal">G184+H184</f>
        <v>2</v>
      </c>
      <c r="G184" s="15" t="n">
        <v>2</v>
      </c>
      <c r="H184" s="13" t="n">
        <v>0</v>
      </c>
      <c r="I184" s="12" t="n"/>
      <c r="J184" s="12" t="n"/>
    </row>
    <row ht="31.5" outlineLevel="0" r="185">
      <c r="B185" s="14" t="n">
        <v>2</v>
      </c>
      <c r="C185" s="26" t="s">
        <v>157</v>
      </c>
      <c r="D185" s="34" t="n">
        <v>5</v>
      </c>
      <c r="E185" s="15" t="n">
        <v>3</v>
      </c>
      <c r="F185" s="15" t="n">
        <f aca="false" ca="false" dt2D="false" dtr="false" t="normal">G185+H185</f>
        <v>1</v>
      </c>
      <c r="G185" s="15" t="n">
        <v>1</v>
      </c>
      <c r="H185" s="13" t="n">
        <v>0</v>
      </c>
      <c r="I185" s="12" t="n"/>
      <c r="J185" s="12" t="n"/>
    </row>
    <row ht="31.5" outlineLevel="0" r="186">
      <c r="B186" s="14" t="n">
        <v>3</v>
      </c>
      <c r="C186" s="26" t="s">
        <v>158</v>
      </c>
      <c r="D186" s="34" t="n">
        <v>10</v>
      </c>
      <c r="E186" s="15" t="n">
        <v>6</v>
      </c>
      <c r="F186" s="15" t="n">
        <f aca="false" ca="false" dt2D="false" dtr="false" t="normal">G186+H186</f>
        <v>3</v>
      </c>
      <c r="G186" s="15" t="n">
        <v>3</v>
      </c>
      <c r="H186" s="13" t="n">
        <v>0</v>
      </c>
      <c r="I186" s="12" t="n"/>
      <c r="J186" s="12" t="n"/>
    </row>
    <row ht="15.75" outlineLevel="0" r="187">
      <c r="B187" s="14" t="n">
        <v>4</v>
      </c>
      <c r="C187" s="26" t="s">
        <v>159</v>
      </c>
      <c r="D187" s="27" t="n">
        <v>3</v>
      </c>
      <c r="E187" s="15" t="n">
        <v>0</v>
      </c>
      <c r="F187" s="15" t="n">
        <f aca="false" ca="false" dt2D="false" dtr="false" t="normal">G187+H187</f>
        <v>0</v>
      </c>
      <c r="G187" s="15" t="n">
        <v>0</v>
      </c>
      <c r="H187" s="13" t="n">
        <v>0</v>
      </c>
      <c r="I187" s="12" t="n"/>
      <c r="J187" s="12" t="n"/>
    </row>
    <row ht="15.75" outlineLevel="0" r="188">
      <c r="B188" s="14" t="n">
        <v>5</v>
      </c>
      <c r="C188" s="26" t="s">
        <v>160</v>
      </c>
      <c r="D188" s="27" t="n">
        <v>1</v>
      </c>
      <c r="E188" s="15" t="n"/>
      <c r="F188" s="15" t="n">
        <f aca="false" ca="false" dt2D="false" dtr="false" t="normal">G188+H188</f>
        <v>0</v>
      </c>
      <c r="G188" s="15" t="n"/>
      <c r="H188" s="13" t="n"/>
      <c r="I188" s="12" t="n"/>
      <c r="J188" s="12" t="n"/>
    </row>
    <row ht="15.75" outlineLevel="0" r="189">
      <c r="B189" s="14" t="n">
        <v>6</v>
      </c>
      <c r="C189" s="25" t="s">
        <v>161</v>
      </c>
      <c r="D189" s="27" t="n">
        <v>6</v>
      </c>
      <c r="E189" s="13" t="n">
        <v>2</v>
      </c>
      <c r="F189" s="13" t="n">
        <f aca="false" ca="false" dt2D="false" dtr="false" t="normal">G189+H189</f>
        <v>2</v>
      </c>
      <c r="G189" s="13" t="n">
        <v>1</v>
      </c>
      <c r="H189" s="13" t="n">
        <v>1</v>
      </c>
      <c r="I189" s="12" t="n"/>
      <c r="J189" s="12" t="n"/>
    </row>
    <row ht="15.75" outlineLevel="0" r="190">
      <c r="B190" s="14" t="n">
        <v>7</v>
      </c>
      <c r="C190" s="25" t="s">
        <v>161</v>
      </c>
      <c r="D190" s="27" t="n">
        <v>0</v>
      </c>
      <c r="E190" s="21" t="s"/>
      <c r="F190" s="21" t="s"/>
      <c r="G190" s="21" t="s"/>
      <c r="H190" s="21" t="s"/>
      <c r="I190" s="12" t="n"/>
      <c r="J190" s="12" t="n"/>
    </row>
    <row ht="15.75" outlineLevel="0" r="191">
      <c r="B191" s="14" t="n">
        <v>8</v>
      </c>
      <c r="C191" s="25" t="s">
        <v>162</v>
      </c>
      <c r="D191" s="27" t="n">
        <v>1</v>
      </c>
      <c r="E191" s="15" t="n">
        <v>0</v>
      </c>
      <c r="F191" s="15" t="n">
        <f aca="false" ca="false" dt2D="false" dtr="false" t="normal">G191+H191</f>
        <v>0</v>
      </c>
      <c r="G191" s="15" t="n">
        <v>0</v>
      </c>
      <c r="H191" s="15" t="n">
        <v>0</v>
      </c>
      <c r="I191" s="12" t="n"/>
      <c r="J191" s="12" t="n"/>
    </row>
    <row ht="15.75" outlineLevel="0" r="192">
      <c r="B192" s="14" t="n">
        <v>9</v>
      </c>
      <c r="C192" s="25" t="s">
        <v>163</v>
      </c>
      <c r="D192" s="27" t="n">
        <v>3</v>
      </c>
      <c r="E192" s="15" t="n">
        <v>1</v>
      </c>
      <c r="F192" s="15" t="n">
        <f aca="false" ca="false" dt2D="false" dtr="false" t="normal">G192+H192</f>
        <v>0</v>
      </c>
      <c r="G192" s="15" t="n">
        <v>0</v>
      </c>
      <c r="H192" s="15" t="n">
        <v>0</v>
      </c>
      <c r="I192" s="12" t="n"/>
      <c r="J192" s="12" t="n"/>
    </row>
    <row ht="15.75" outlineLevel="0" r="193">
      <c r="B193" s="14" t="n"/>
      <c r="C193" s="40" t="s">
        <v>164</v>
      </c>
      <c r="D193" s="49" t="n">
        <f aca="false" ca="false" dt2D="false" dtr="false" t="normal">SUM(D184:D192)</f>
        <v>39</v>
      </c>
      <c r="E193" s="31" t="n">
        <f aca="false" ca="false" dt2D="false" dtr="false" t="normal">SUM(E184:E192)</f>
        <v>22</v>
      </c>
      <c r="F193" s="31" t="n">
        <f aca="false" ca="false" dt2D="false" dtr="false" t="normal">SUM(F184:F192)</f>
        <v>8</v>
      </c>
      <c r="G193" s="31" t="n">
        <f aca="false" ca="false" dt2D="false" dtr="false" t="normal">SUM(G184:G192)</f>
        <v>7</v>
      </c>
      <c r="H193" s="31" t="n">
        <f aca="false" ca="false" dt2D="false" dtr="false" t="normal">SUM(H184:H192)</f>
        <v>1</v>
      </c>
      <c r="I193" s="12" t="n"/>
      <c r="J193" s="12" t="n"/>
    </row>
    <row ht="15.75" outlineLevel="0" r="194">
      <c r="B194" s="14" t="n">
        <v>1</v>
      </c>
      <c r="C194" s="25" t="s">
        <v>15</v>
      </c>
      <c r="D194" s="34" t="n">
        <v>3</v>
      </c>
      <c r="E194" s="15" t="n">
        <v>2</v>
      </c>
      <c r="F194" s="15" t="n">
        <f aca="false" ca="false" dt2D="false" dtr="false" t="normal">G194+H194</f>
        <v>1</v>
      </c>
      <c r="G194" s="15" t="n">
        <v>1</v>
      </c>
      <c r="H194" s="13" t="n">
        <v>0</v>
      </c>
      <c r="I194" s="12" t="n"/>
      <c r="J194" s="12" t="n"/>
    </row>
    <row ht="31.5" outlineLevel="0" r="195">
      <c r="B195" s="14" t="n">
        <v>2</v>
      </c>
      <c r="C195" s="26" t="s">
        <v>165</v>
      </c>
      <c r="D195" s="34" t="n">
        <v>8</v>
      </c>
      <c r="E195" s="13" t="n">
        <v>20</v>
      </c>
      <c r="F195" s="13" t="n">
        <f aca="false" ca="false" dt2D="false" dtr="false" t="normal">G195+H195</f>
        <v>10</v>
      </c>
      <c r="G195" s="13" t="n">
        <v>10</v>
      </c>
      <c r="H195" s="13" t="n">
        <v>0</v>
      </c>
      <c r="I195" s="12" t="n"/>
      <c r="J195" s="12" t="n"/>
    </row>
    <row ht="31.5" outlineLevel="0" r="196">
      <c r="B196" s="14" t="n">
        <v>3</v>
      </c>
      <c r="C196" s="26" t="s">
        <v>166</v>
      </c>
      <c r="D196" s="34" t="n">
        <v>12</v>
      </c>
      <c r="E196" s="21" t="s"/>
      <c r="F196" s="21" t="s"/>
      <c r="G196" s="21" t="s"/>
      <c r="H196" s="21" t="s"/>
      <c r="I196" s="12" t="n"/>
      <c r="J196" s="12" t="n"/>
    </row>
    <row customHeight="true" hidden="false" ht="20.999755859375" outlineLevel="0" r="197">
      <c r="B197" s="14" t="n">
        <v>4</v>
      </c>
      <c r="C197" s="50" t="s">
        <v>100</v>
      </c>
      <c r="D197" s="34" t="n">
        <v>2</v>
      </c>
      <c r="E197" s="15" t="n">
        <v>1</v>
      </c>
      <c r="F197" s="15" t="n">
        <f aca="false" ca="false" dt2D="false" dtr="false" t="normal">G197+H197</f>
        <v>1</v>
      </c>
      <c r="G197" s="15" t="n">
        <v>1</v>
      </c>
      <c r="H197" s="13" t="n">
        <v>0</v>
      </c>
      <c r="I197" s="12" t="n"/>
      <c r="J197" s="12" t="n"/>
    </row>
    <row ht="15.75" outlineLevel="0" r="198">
      <c r="B198" s="14" t="n"/>
      <c r="C198" s="40" t="s">
        <v>167</v>
      </c>
      <c r="D198" s="35" t="n">
        <f aca="false" ca="false" dt2D="false" dtr="false" t="normal">SUM(D194:D197)</f>
        <v>25</v>
      </c>
      <c r="E198" s="31" t="n">
        <f aca="false" ca="false" dt2D="false" dtr="false" t="normal">SUM(E194:E197)</f>
        <v>23</v>
      </c>
      <c r="F198" s="31" t="n">
        <f aca="false" ca="false" dt2D="false" dtr="false" t="normal">SUM(F194:F197)</f>
        <v>12</v>
      </c>
      <c r="G198" s="31" t="n">
        <f aca="false" ca="false" dt2D="false" dtr="false" t="normal">SUM(G194:G197)</f>
        <v>12</v>
      </c>
      <c r="H198" s="31" t="n">
        <f aca="false" ca="false" dt2D="false" dtr="false" t="normal">SUM(H194:H197)</f>
        <v>0</v>
      </c>
      <c r="I198" s="12" t="n"/>
      <c r="J198" s="12" t="n"/>
    </row>
    <row ht="15.75" outlineLevel="0" r="199">
      <c r="B199" s="51" t="n"/>
      <c r="C199" s="52" t="s">
        <v>168</v>
      </c>
      <c r="D199" s="43" t="n">
        <f aca="false" ca="false" dt2D="false" dtr="false" t="normal">D198+D193+D183+D179+D176+D169+D163+D152+D148+D143+D135+D130+D124+D116+D105+D97+D89+D77+D71+D65+D57+D48+D42+D36+D29+D139</f>
        <v>1442</v>
      </c>
      <c r="E199" s="43" t="n">
        <f aca="false" ca="false" dt2D="false" dtr="false" t="normal">E198+E193+E183+E179+E176+E169+E163+E152+E148+E143+E135+E130+E124+E116+E105+E97+E89+E77+E71+E65+E57+E48+E42+E36+E29+E139</f>
        <v>1057</v>
      </c>
      <c r="F199" s="43" t="n">
        <f aca="false" ca="false" dt2D="false" dtr="false" t="normal">F198+F193+F183+F179+F176+F169+F163+F152+F148+F143+F135+F130+F124+F116+F105+F97+F89+F77+F71+F65+F57+F48+F42+F36+F29+F139</f>
        <v>568</v>
      </c>
      <c r="G199" s="43" t="n">
        <f aca="false" ca="false" dt2D="false" dtr="false" t="normal">G198+G193+G183+G179+G176+G169+G163+G152+G148+G143+G135+G130+G124+G116+G105+G97+G89+G77+G71+G65+G57+G48+G42+G36+G29+G139</f>
        <v>463</v>
      </c>
      <c r="H199" s="43" t="n">
        <f aca="false" ca="false" dt2D="false" dtr="false" t="normal">H198+H193+H183+H179+H176+H169+H163+H152+H148+H143+H135+H130+H124+H116+H105+H97+H89+H77+H71+H65+H57+H48+H42+H36+H29+H139</f>
        <v>105</v>
      </c>
      <c r="I199" s="12" t="n"/>
      <c r="J199" s="12" t="n"/>
    </row>
    <row ht="15.75" outlineLevel="0" r="200">
      <c r="B200" s="53" t="n"/>
      <c r="C200" s="53" t="n"/>
      <c r="D200" s="54" t="n"/>
      <c r="E200" s="55" t="n"/>
      <c r="F200" s="56" t="n"/>
      <c r="G200" s="56" t="n"/>
      <c r="H200" s="56" t="n"/>
      <c r="I200" s="12" t="n"/>
      <c r="J200" s="12" t="n"/>
    </row>
    <row customHeight="true" hidden="false" ht="36.749755859375" outlineLevel="0" r="201">
      <c r="B201" s="12" t="s">
        <v>169</v>
      </c>
      <c r="C201" s="12" t="n"/>
      <c r="D201" s="48" t="s">
        <v>170</v>
      </c>
      <c r="E201" s="48" t="s"/>
      <c r="F201" s="57" t="n"/>
      <c r="G201" s="58" t="s">
        <v>171</v>
      </c>
      <c r="H201" s="57" t="n"/>
      <c r="I201" s="57" t="n"/>
      <c r="J201" s="12" t="n"/>
    </row>
    <row ht="15.75" outlineLevel="0" r="202">
      <c r="B202" s="12" t="s">
        <v>172</v>
      </c>
      <c r="C202" s="12" t="n"/>
      <c r="D202" s="59" t="s">
        <v>173</v>
      </c>
      <c r="E202" s="59" t="s"/>
      <c r="F202" s="58" t="s">
        <v>174</v>
      </c>
      <c r="G202" s="58" t="s"/>
      <c r="H202" s="60" t="s">
        <v>175</v>
      </c>
      <c r="I202" s="12" t="n"/>
      <c r="J202" s="12" t="n"/>
    </row>
    <row ht="15.75" outlineLevel="0" r="203"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</row>
    <row ht="15.75" outlineLevel="0" r="204">
      <c r="B204" s="61" t="s">
        <v>176</v>
      </c>
      <c r="C204" s="62" t="s"/>
      <c r="D204" s="63" t="s"/>
      <c r="E204" s="58" t="n"/>
      <c r="F204" s="58" t="n"/>
      <c r="G204" s="64" t="s">
        <v>177</v>
      </c>
      <c r="H204" s="64" t="s"/>
      <c r="I204" s="65" t="n"/>
      <c r="J204" s="65" t="n"/>
    </row>
    <row ht="15.75" outlineLevel="0" r="205">
      <c r="B205" s="66" t="s">
        <v>178</v>
      </c>
      <c r="C205" s="67" t="s"/>
      <c r="D205" s="68" t="s"/>
      <c r="E205" s="58" t="n"/>
      <c r="F205" s="58" t="n"/>
      <c r="G205" s="58" t="s">
        <v>179</v>
      </c>
      <c r="H205" s="58" t="s"/>
      <c r="I205" s="58" t="n"/>
      <c r="J205" s="58" t="n"/>
    </row>
    <row outlineLevel="0" r="206">
      <c r="B206" s="0" t="n"/>
      <c r="C206" s="0" t="n"/>
      <c r="D206" s="0" t="n"/>
      <c r="E206" s="0" t="n"/>
      <c r="F206" s="0" t="n"/>
      <c r="G206" s="0" t="n"/>
      <c r="H206" s="0" t="n"/>
      <c r="I206" s="0" t="n"/>
      <c r="J206" s="0" t="n"/>
    </row>
    <row outlineLevel="0" r="207">
      <c r="B207" s="0" t="n"/>
      <c r="C207" s="0" t="n"/>
      <c r="D207" s="0" t="n"/>
      <c r="E207" s="0" t="n"/>
      <c r="F207" s="0" t="n"/>
      <c r="G207" s="0" t="n"/>
      <c r="H207" s="0" t="n"/>
      <c r="I207" s="0" t="n"/>
      <c r="J207" s="0" t="n"/>
    </row>
    <row outlineLevel="0" r="208">
      <c r="B208" s="0" t="n"/>
      <c r="C208" s="0" t="n"/>
      <c r="D208" s="0" t="n"/>
      <c r="E208" s="0" t="n"/>
      <c r="F208" s="0" t="n"/>
      <c r="G208" s="0" t="n"/>
      <c r="H208" s="0" t="n"/>
      <c r="I208" s="0" t="n"/>
      <c r="J208" s="0" t="n"/>
    </row>
    <row outlineLevel="0" r="209">
      <c r="B209" s="0" t="n"/>
      <c r="C209" s="0" t="n"/>
      <c r="D209" s="0" t="n"/>
      <c r="E209" s="0" t="n"/>
      <c r="F209" s="0" t="n"/>
      <c r="G209" s="0" t="n"/>
      <c r="H209" s="0" t="n"/>
      <c r="I209" s="0" t="n"/>
      <c r="J209" s="0" t="n"/>
    </row>
    <row outlineLevel="0" r="210">
      <c r="B210" s="0" t="n"/>
      <c r="C210" s="0" t="n"/>
      <c r="D210" s="0" t="n"/>
      <c r="E210" s="0" t="n"/>
      <c r="F210" s="0" t="n"/>
      <c r="G210" s="0" t="n"/>
      <c r="H210" s="0" t="n"/>
      <c r="I210" s="0" t="n"/>
      <c r="J210" s="0" t="n"/>
    </row>
  </sheetData>
  <mergeCells count="47">
    <mergeCell ref="B3:H3"/>
    <mergeCell ref="B4:H4"/>
    <mergeCell ref="B7:H7"/>
    <mergeCell ref="B8:H8"/>
    <mergeCell ref="B10:H10"/>
    <mergeCell ref="B12:B14"/>
    <mergeCell ref="C12:C14"/>
    <mergeCell ref="D12:D14"/>
    <mergeCell ref="E12:E14"/>
    <mergeCell ref="F12:H12"/>
    <mergeCell ref="F13:F14"/>
    <mergeCell ref="G13:H13"/>
    <mergeCell ref="E20:E22"/>
    <mergeCell ref="E23:E24"/>
    <mergeCell ref="E69:E70"/>
    <mergeCell ref="F20:F22"/>
    <mergeCell ref="F23:F24"/>
    <mergeCell ref="F69:F70"/>
    <mergeCell ref="G20:G22"/>
    <mergeCell ref="G23:G24"/>
    <mergeCell ref="H20:H22"/>
    <mergeCell ref="H23:H24"/>
    <mergeCell ref="G69:G70"/>
    <mergeCell ref="H69:H70"/>
    <mergeCell ref="H154:H156"/>
    <mergeCell ref="G154:G156"/>
    <mergeCell ref="H166:H167"/>
    <mergeCell ref="G166:G167"/>
    <mergeCell ref="F154:F156"/>
    <mergeCell ref="E154:E156"/>
    <mergeCell ref="E166:E167"/>
    <mergeCell ref="F166:F167"/>
    <mergeCell ref="B205:D205"/>
    <mergeCell ref="B204:D204"/>
    <mergeCell ref="H195:H196"/>
    <mergeCell ref="D202:E202"/>
    <mergeCell ref="D201:E201"/>
    <mergeCell ref="F202:G202"/>
    <mergeCell ref="E195:E196"/>
    <mergeCell ref="F195:F196"/>
    <mergeCell ref="E189:E190"/>
    <mergeCell ref="F189:F190"/>
    <mergeCell ref="G205:H205"/>
    <mergeCell ref="G195:G196"/>
    <mergeCell ref="G189:G190"/>
    <mergeCell ref="H189:H190"/>
    <mergeCell ref="G204:H204"/>
  </mergeCells>
  <pageMargins bottom="0.748031914234161" footer="0.300000011920929" header="0.300000011920929" left="0.984252512454987" right="0.984252512454987" top="0.748031914234161"/>
  <pageSetup fitToHeight="1" fitToWidth="1" orientation="portrait" paperHeight="297.1798mm" paperSize="9" paperWidth="210.0438mm" scale="58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2023-09-13T12:19:07Z</dcterms:modified>
</cp:coreProperties>
</file>