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голуби ф4.4" sheetId="1" r:id="rId1"/>
  </sheets>
  <definedNames>
    <definedName name="_xlnm.Print_Titles" localSheetId="0">'голуби ф4.4'!$11:$14</definedName>
    <definedName name="_xlnm.Print_Area" localSheetId="0">'голуби ф4.4'!$A$1:$J$182</definedName>
  </definedNames>
  <calcPr calcId="125725"/>
</workbook>
</file>

<file path=xl/calcChain.xml><?xml version="1.0" encoding="utf-8"?>
<calcChain xmlns="http://schemas.openxmlformats.org/spreadsheetml/2006/main">
  <c r="I169" i="1"/>
  <c r="I170" s="1"/>
  <c r="H169"/>
  <c r="H170" s="1"/>
  <c r="G169"/>
  <c r="G170" s="1"/>
  <c r="F169"/>
  <c r="E169"/>
  <c r="D169"/>
  <c r="I165"/>
  <c r="H165"/>
  <c r="G165"/>
  <c r="F165"/>
  <c r="J165" s="1"/>
  <c r="E165"/>
  <c r="D165"/>
  <c r="I158"/>
  <c r="H158"/>
  <c r="G158"/>
  <c r="F158"/>
  <c r="J158" s="1"/>
  <c r="E158"/>
  <c r="D158"/>
  <c r="I155"/>
  <c r="H155"/>
  <c r="G155"/>
  <c r="F155"/>
  <c r="J155" s="1"/>
  <c r="E155"/>
  <c r="D155"/>
  <c r="I152"/>
  <c r="H152"/>
  <c r="G152"/>
  <c r="F152"/>
  <c r="J152" s="1"/>
  <c r="E152"/>
  <c r="D152"/>
  <c r="I145"/>
  <c r="H145"/>
  <c r="G145"/>
  <c r="F145"/>
  <c r="J145" s="1"/>
  <c r="E145"/>
  <c r="D145"/>
  <c r="I140"/>
  <c r="H140"/>
  <c r="G140"/>
  <c r="F140"/>
  <c r="J140" s="1"/>
  <c r="E140"/>
  <c r="D140"/>
  <c r="I131"/>
  <c r="H131"/>
  <c r="G131"/>
  <c r="F131"/>
  <c r="J131" s="1"/>
  <c r="E131"/>
  <c r="D131"/>
  <c r="I127"/>
  <c r="H127"/>
  <c r="G127"/>
  <c r="F127"/>
  <c r="J127" s="1"/>
  <c r="E127"/>
  <c r="D127"/>
  <c r="I123"/>
  <c r="H123"/>
  <c r="G123"/>
  <c r="F123"/>
  <c r="J123" s="1"/>
  <c r="E123"/>
  <c r="D123"/>
  <c r="I119"/>
  <c r="H119"/>
  <c r="G119"/>
  <c r="F119"/>
  <c r="J119" s="1"/>
  <c r="E119"/>
  <c r="D119"/>
  <c r="I115"/>
  <c r="H115"/>
  <c r="G115"/>
  <c r="F115"/>
  <c r="J115" s="1"/>
  <c r="E115"/>
  <c r="D115"/>
  <c r="I110"/>
  <c r="H110"/>
  <c r="G110"/>
  <c r="F110"/>
  <c r="J110" s="1"/>
  <c r="E110"/>
  <c r="D110"/>
  <c r="I104"/>
  <c r="H104"/>
  <c r="G104"/>
  <c r="F104"/>
  <c r="J104" s="1"/>
  <c r="E104"/>
  <c r="D104"/>
  <c r="I97"/>
  <c r="H97"/>
  <c r="G97"/>
  <c r="F97"/>
  <c r="J97" s="1"/>
  <c r="E97"/>
  <c r="D97"/>
  <c r="I87"/>
  <c r="H87"/>
  <c r="G87"/>
  <c r="F87"/>
  <c r="J87" s="1"/>
  <c r="E87"/>
  <c r="D87"/>
  <c r="I81"/>
  <c r="H81"/>
  <c r="G81"/>
  <c r="F81"/>
  <c r="J81" s="1"/>
  <c r="E81"/>
  <c r="D81"/>
  <c r="I73"/>
  <c r="H73"/>
  <c r="G73"/>
  <c r="F73"/>
  <c r="J73" s="1"/>
  <c r="E73"/>
  <c r="D73"/>
  <c r="I68"/>
  <c r="H68"/>
  <c r="G68"/>
  <c r="F68"/>
  <c r="J68" s="1"/>
  <c r="E68"/>
  <c r="D68"/>
  <c r="I62"/>
  <c r="H62"/>
  <c r="G62"/>
  <c r="F62"/>
  <c r="J62" s="1"/>
  <c r="E62"/>
  <c r="D62"/>
  <c r="I57"/>
  <c r="H57"/>
  <c r="G57"/>
  <c r="F57"/>
  <c r="J57" s="1"/>
  <c r="E57"/>
  <c r="D57"/>
  <c r="I50"/>
  <c r="H50"/>
  <c r="G50"/>
  <c r="F50"/>
  <c r="J50" s="1"/>
  <c r="E50"/>
  <c r="D50"/>
  <c r="I41"/>
  <c r="H41"/>
  <c r="G41"/>
  <c r="F41"/>
  <c r="J41" s="1"/>
  <c r="E41"/>
  <c r="D41"/>
  <c r="I36"/>
  <c r="H36"/>
  <c r="G36"/>
  <c r="F36"/>
  <c r="J36" s="1"/>
  <c r="E36"/>
  <c r="D36"/>
  <c r="I30"/>
  <c r="H30"/>
  <c r="G30"/>
  <c r="F30"/>
  <c r="J30" s="1"/>
  <c r="E30"/>
  <c r="D30"/>
  <c r="I24"/>
  <c r="H24"/>
  <c r="G24"/>
  <c r="F24"/>
  <c r="J24" s="1"/>
  <c r="J170" s="1"/>
  <c r="E24"/>
  <c r="D24"/>
</calcChain>
</file>

<file path=xl/sharedStrings.xml><?xml version="1.0" encoding="utf-8"?>
<sst xmlns="http://schemas.openxmlformats.org/spreadsheetml/2006/main" count="584" uniqueCount="158">
  <si>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</si>
  <si>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</si>
  <si>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</si>
  <si>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</si>
  <si>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</si>
  <si>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</si>
  <si>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</si>
  <si>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</si>
  <si>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</si>
  <si>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</si>
  <si>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 xml:space="preserve">Всего добыто, особей </t>
  </si>
  <si>
    <t>Всего добыто, особей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</si>
  <si>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</si>
  <si>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</si>
  <si>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</si>
  <si>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</si>
  <si>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</si>
  <si>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</si>
  <si>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</si>
  <si>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</si>
  <si>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</si>
  <si>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</si>
  <si>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</si>
  <si>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</si>
  <si>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</si>
  <si>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</si>
  <si>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</si>
  <si>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(о/х "Бережок")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</si>
  <si>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</si>
  <si>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</si>
  <si>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</si>
  <si>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</si>
  <si>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</si>
  <si>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</si>
  <si>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</si>
  <si>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</si>
  <si>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</si>
  <si>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</si>
  <si>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</si>
  <si>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</si>
  <si>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</si>
  <si>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</si>
  <si>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</si>
  <si>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</si>
  <si>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</si>
  <si>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</si>
  <si>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</si>
  <si>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</si>
  <si>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ИП "Бадан ВА"</t>
  </si>
  <si>
    <t>ООО "Траст"</t>
  </si>
  <si>
    <t>ООО "Чигра"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</si>
  <si>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</si>
  <si>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</si>
  <si>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</si>
  <si>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</si>
  <si>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</si>
  <si>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</si>
  <si>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</si>
  <si>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</si>
  <si>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</si>
  <si>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</si>
  <si>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</si>
  <si>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</si>
  <si>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</si>
  <si>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"Гранит"</t>
  </si>
  <si>
    <t>Всего по Вытегорскому р-ну</t>
  </si>
  <si>
    <t>Грязовецкое районное отделение РОО ВОООиР</t>
  </si>
  <si>
    <t>ООО "Яськина поляна"</t>
  </si>
  <si>
    <t>ООО "Охотничье хозяйство"Егерь"</t>
  </si>
  <si>
    <t>ООО "Руслес"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</si>
  <si>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</si>
  <si>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</si>
  <si>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</si>
  <si>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</si>
  <si>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</si>
  <si>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</si>
  <si>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</si>
  <si>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</si>
  <si>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</si>
  <si>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</si>
  <si>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</si>
  <si>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</si>
  <si>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</si>
  <si>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</si>
  <si>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</si>
  <si>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</si>
  <si>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</si>
  <si>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</si>
  <si>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</si>
  <si>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</si>
  <si>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</si>
  <si>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</si>
  <si>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</si>
  <si>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</si>
  <si>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</si>
  <si>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</si>
  <si>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</si>
  <si>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</si>
  <si>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</si>
  <si>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</si>
  <si>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</si>
  <si>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</si>
  <si>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</si>
  <si>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</si>
  <si>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</si>
  <si>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</si>
  <si>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</si>
  <si>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</si>
  <si>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</si>
  <si>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</si>
  <si>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</si>
  <si>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</si>
  <si>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</si>
  <si>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</si>
  <si>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</si>
  <si>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</si>
  <si>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</si>
  <si>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</si>
  <si>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</si>
  <si>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</si>
  <si>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</si>
  <si>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</si>
  <si>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</si>
  <si>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</si>
  <si>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>ИП Соловьев А.А.</t>
  </si>
  <si>
    <t xml:space="preserve">ВРОО ООиР ветеранов правоохранительных органов (О/Х "Мережское") 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</si>
  <si>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</si>
  <si>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</si>
  <si>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</si>
  <si>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</si>
  <si>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</si>
  <si>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</si>
  <si>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</si>
  <si>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</si>
  <si>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</si>
  <si>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</si>
  <si>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"Медвежий угол")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</si>
  <si>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</si>
  <si>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</si>
  <si>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</si>
  <si>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</si>
  <si>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</si>
  <si>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</si>
  <si>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</si>
  <si>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</si>
  <si>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</si>
  <si>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</si>
  <si>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</si>
  <si>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</si>
  <si>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</si>
  <si>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</si>
  <si>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</si>
  <si>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</si>
  <si>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</si>
  <si>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</si>
  <si>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</si>
  <si>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</si>
  <si>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Группа  видов птиц: </t>
    </r>
    <r>
      <rPr>
        <b/>
        <sz val="12"/>
        <rFont val="Times New Roman"/>
        <family val="1"/>
        <charset val="204"/>
      </rPr>
      <t>Голуби</t>
    </r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</si>
</sst>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/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89"/>
  <sheetViews>
    <sheetView tabSelected="1" workbookViewId="0">
      <selection activeCell="B10" sqref="B10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85546875" customWidth="1"/>
    <col min="5" max="5" width="15.140625" customWidth="1"/>
    <col min="6" max="6" width="24.7109375" customWidth="1"/>
    <col min="7" max="7" width="14.7109375" customWidth="1"/>
    <col min="8" max="8" width="13.5703125" customWidth="1"/>
    <col min="9" max="9" width="23.85546875" customWidth="1"/>
    <col min="10" max="10" width="13.42578125" customWidth="1"/>
    <col min="14" max="14" width="8.42578125" customWidth="1"/>
  </cols>
  <sheetData>
    <row r="1" spans="2:10" ht="15.75">
      <c r="D1" s="1"/>
      <c r="J1" s="2" t="s">
        <v>0</v>
      </c>
    </row>
    <row r="2" spans="2:10" ht="8.25" customHeight="1"/>
    <row r="3" spans="2:10" ht="46.5" customHeight="1">
      <c r="B3" s="34" t="s">
        <v>1</v>
      </c>
      <c r="C3" s="34"/>
      <c r="D3" s="34"/>
      <c r="E3" s="34"/>
      <c r="F3" s="34"/>
      <c r="G3" s="34"/>
      <c r="H3" s="34"/>
      <c r="I3" s="34"/>
      <c r="J3" s="34"/>
    </row>
    <row r="4" spans="2:10" ht="9.75" customHeight="1"/>
    <row r="5" spans="2:10">
      <c r="B5" s="35" t="s">
        <v>2</v>
      </c>
      <c r="C5" s="36"/>
      <c r="D5" s="36"/>
      <c r="E5" s="36"/>
      <c r="F5" s="36"/>
      <c r="G5" s="36"/>
      <c r="H5" s="36"/>
      <c r="I5" s="36"/>
      <c r="J5" s="37"/>
    </row>
    <row r="6" spans="2:10" ht="17.25" customHeight="1">
      <c r="B6" s="38" t="s">
        <v>3</v>
      </c>
      <c r="C6" s="39"/>
      <c r="D6" s="39"/>
      <c r="E6" s="39"/>
      <c r="F6" s="39"/>
      <c r="G6" s="39"/>
      <c r="H6" s="39"/>
      <c r="I6" s="39"/>
      <c r="J6" s="40"/>
    </row>
    <row r="7" spans="2:10" ht="9" customHeight="1"/>
    <row r="8" spans="2:10" ht="12" customHeight="1">
      <c r="B8" s="41"/>
      <c r="C8" s="41"/>
      <c r="D8" s="41"/>
      <c r="E8" s="41"/>
      <c r="F8" s="41"/>
      <c r="G8" s="41"/>
      <c r="H8" s="41"/>
      <c r="I8" s="41"/>
      <c r="J8" s="41"/>
    </row>
    <row r="9" spans="2:10" ht="15.75">
      <c r="B9" s="66" t="s">
        <v>157</v>
      </c>
      <c r="C9" s="42"/>
      <c r="D9" s="3"/>
      <c r="E9" s="3"/>
      <c r="F9" s="4"/>
      <c r="G9" s="50"/>
      <c r="H9" s="50"/>
      <c r="I9" s="50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43" t="s">
        <v>4</v>
      </c>
      <c r="C11" s="43" t="s">
        <v>5</v>
      </c>
      <c r="D11" s="46" t="s">
        <v>6</v>
      </c>
      <c r="E11" s="47"/>
      <c r="F11" s="48"/>
      <c r="G11" s="46" t="s">
        <v>7</v>
      </c>
      <c r="H11" s="47"/>
      <c r="I11" s="48"/>
      <c r="J11" s="43" t="s">
        <v>8</v>
      </c>
    </row>
    <row r="12" spans="2:10" ht="48.75" customHeight="1">
      <c r="B12" s="44"/>
      <c r="C12" s="44"/>
      <c r="D12" s="43" t="s">
        <v>9</v>
      </c>
      <c r="E12" s="49"/>
      <c r="F12" s="43" t="s">
        <v>10</v>
      </c>
      <c r="G12" s="43" t="s">
        <v>9</v>
      </c>
      <c r="H12" s="49"/>
      <c r="I12" s="43" t="s">
        <v>11</v>
      </c>
      <c r="J12" s="44"/>
    </row>
    <row r="13" spans="2:10" ht="28.5" customHeight="1">
      <c r="B13" s="45"/>
      <c r="C13" s="45"/>
      <c r="D13" s="6" t="s">
        <v>12</v>
      </c>
      <c r="E13" s="6" t="s">
        <v>13</v>
      </c>
      <c r="F13" s="45"/>
      <c r="G13" s="6" t="s">
        <v>12</v>
      </c>
      <c r="H13" s="6" t="s">
        <v>13</v>
      </c>
      <c r="I13" s="45"/>
      <c r="J13" s="45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14</v>
      </c>
      <c r="D15" s="11" t="s">
        <v>15</v>
      </c>
      <c r="E15" s="11" t="s">
        <v>15</v>
      </c>
      <c r="F15" s="11" t="s">
        <v>15</v>
      </c>
      <c r="G15" s="12">
        <v>0</v>
      </c>
      <c r="H15" s="12">
        <v>0</v>
      </c>
      <c r="I15" s="12">
        <v>0</v>
      </c>
      <c r="J15" s="12">
        <v>0</v>
      </c>
    </row>
    <row r="16" spans="2:10" ht="31.5">
      <c r="B16" s="9"/>
      <c r="C16" s="13" t="s">
        <v>16</v>
      </c>
      <c r="D16" s="11" t="s">
        <v>15</v>
      </c>
      <c r="E16" s="11" t="s">
        <v>15</v>
      </c>
      <c r="F16" s="11" t="s">
        <v>15</v>
      </c>
      <c r="G16" s="12">
        <v>0</v>
      </c>
      <c r="H16" s="12">
        <v>0</v>
      </c>
      <c r="I16" s="12">
        <v>0</v>
      </c>
      <c r="J16" s="12">
        <v>0</v>
      </c>
    </row>
    <row r="17" spans="2:10" ht="15.75">
      <c r="B17" s="9"/>
      <c r="C17" s="10" t="s">
        <v>17</v>
      </c>
      <c r="D17" s="11" t="s">
        <v>15</v>
      </c>
      <c r="E17" s="11" t="s">
        <v>15</v>
      </c>
      <c r="F17" s="11" t="s">
        <v>15</v>
      </c>
      <c r="G17" s="12">
        <v>0</v>
      </c>
      <c r="H17" s="12">
        <v>0</v>
      </c>
      <c r="I17" s="12">
        <v>0</v>
      </c>
      <c r="J17" s="12">
        <v>0</v>
      </c>
    </row>
    <row r="18" spans="2:10" ht="47.25">
      <c r="B18" s="9"/>
      <c r="C18" s="10" t="s">
        <v>18</v>
      </c>
      <c r="D18" s="11" t="s">
        <v>15</v>
      </c>
      <c r="E18" s="11" t="s">
        <v>15</v>
      </c>
      <c r="F18" s="11" t="s">
        <v>15</v>
      </c>
      <c r="G18" s="12">
        <v>0</v>
      </c>
      <c r="H18" s="12">
        <v>0</v>
      </c>
      <c r="I18" s="12">
        <v>0</v>
      </c>
      <c r="J18" s="12">
        <v>0</v>
      </c>
    </row>
    <row r="19" spans="2:10" ht="31.5">
      <c r="B19" s="9"/>
      <c r="C19" s="10" t="s">
        <v>19</v>
      </c>
      <c r="D19" s="11" t="s">
        <v>15</v>
      </c>
      <c r="E19" s="11" t="s">
        <v>15</v>
      </c>
      <c r="F19" s="11" t="s">
        <v>15</v>
      </c>
      <c r="G19" s="12">
        <v>0</v>
      </c>
      <c r="H19" s="12">
        <v>0</v>
      </c>
      <c r="I19" s="12">
        <v>0</v>
      </c>
      <c r="J19" s="12">
        <v>0</v>
      </c>
    </row>
    <row r="20" spans="2:10" ht="15.75">
      <c r="B20" s="9"/>
      <c r="C20" s="10" t="s">
        <v>20</v>
      </c>
      <c r="D20" s="11" t="s">
        <v>15</v>
      </c>
      <c r="E20" s="11" t="s">
        <v>15</v>
      </c>
      <c r="F20" s="11" t="s">
        <v>15</v>
      </c>
      <c r="G20" s="12">
        <v>0</v>
      </c>
      <c r="H20" s="12">
        <v>0</v>
      </c>
      <c r="I20" s="12">
        <v>0</v>
      </c>
      <c r="J20" s="12">
        <v>0</v>
      </c>
    </row>
    <row r="21" spans="2:10" ht="31.5">
      <c r="B21" s="9"/>
      <c r="C21" s="10" t="s">
        <v>21</v>
      </c>
      <c r="D21" s="11" t="s">
        <v>15</v>
      </c>
      <c r="E21" s="11" t="s">
        <v>15</v>
      </c>
      <c r="F21" s="11" t="s">
        <v>15</v>
      </c>
      <c r="G21" s="12">
        <v>0</v>
      </c>
      <c r="H21" s="12">
        <v>0</v>
      </c>
      <c r="I21" s="12">
        <v>0</v>
      </c>
      <c r="J21" s="12">
        <v>0</v>
      </c>
    </row>
    <row r="22" spans="2:10" ht="15.75">
      <c r="B22" s="9"/>
      <c r="C22" s="10" t="s">
        <v>22</v>
      </c>
      <c r="D22" s="11" t="s">
        <v>15</v>
      </c>
      <c r="E22" s="11" t="s">
        <v>15</v>
      </c>
      <c r="F22" s="11" t="s">
        <v>15</v>
      </c>
      <c r="G22" s="12">
        <v>0</v>
      </c>
      <c r="H22" s="12">
        <v>0</v>
      </c>
      <c r="I22" s="12">
        <v>0</v>
      </c>
      <c r="J22" s="12">
        <v>0</v>
      </c>
    </row>
    <row r="23" spans="2:10" ht="31.5">
      <c r="B23" s="9"/>
      <c r="C23" s="10" t="s">
        <v>23</v>
      </c>
      <c r="D23" s="11" t="s">
        <v>15</v>
      </c>
      <c r="E23" s="11" t="s">
        <v>15</v>
      </c>
      <c r="F23" s="11" t="s">
        <v>15</v>
      </c>
      <c r="G23" s="12">
        <v>0</v>
      </c>
      <c r="H23" s="12">
        <v>0</v>
      </c>
      <c r="I23" s="12">
        <v>0</v>
      </c>
      <c r="J23" s="12">
        <v>0</v>
      </c>
    </row>
    <row r="24" spans="2:10" s="14" customFormat="1" ht="15.75">
      <c r="B24" s="15"/>
      <c r="C24" s="16" t="s">
        <v>24</v>
      </c>
      <c r="D24" s="17">
        <f>SUM(D15:D23)</f>
        <v>0</v>
      </c>
      <c r="E24" s="17">
        <f>SUM(E15:E23)</f>
        <v>0</v>
      </c>
      <c r="F24" s="17">
        <f>SUM(F15:F23)</f>
        <v>0</v>
      </c>
      <c r="G24" s="17">
        <f>G15+G16+G17+G18+G19+G20+G21+G22+G23</f>
        <v>0</v>
      </c>
      <c r="H24" s="17">
        <f>SUM(H15:H23)</f>
        <v>0</v>
      </c>
      <c r="I24" s="17">
        <f>SUM(I15:I23)</f>
        <v>0</v>
      </c>
      <c r="J24" s="17">
        <f>SUM(F24+I24)</f>
        <v>0</v>
      </c>
    </row>
    <row r="25" spans="2:10" ht="15.75">
      <c r="B25" s="9"/>
      <c r="C25" s="10" t="s">
        <v>14</v>
      </c>
      <c r="D25" s="11" t="s">
        <v>15</v>
      </c>
      <c r="E25" s="11" t="s">
        <v>15</v>
      </c>
      <c r="F25" s="11" t="s">
        <v>15</v>
      </c>
      <c r="G25" s="12">
        <v>0</v>
      </c>
      <c r="H25" s="12">
        <v>0</v>
      </c>
      <c r="I25" s="12">
        <v>0</v>
      </c>
      <c r="J25" s="12">
        <v>0</v>
      </c>
    </row>
    <row r="26" spans="2:10" ht="31.5">
      <c r="B26" s="9"/>
      <c r="C26" s="13" t="s">
        <v>25</v>
      </c>
      <c r="D26" s="11" t="s">
        <v>15</v>
      </c>
      <c r="E26" s="11" t="s">
        <v>15</v>
      </c>
      <c r="F26" s="11" t="s">
        <v>15</v>
      </c>
      <c r="G26" s="12">
        <v>0</v>
      </c>
      <c r="H26" s="12">
        <v>0</v>
      </c>
      <c r="I26" s="12">
        <v>0</v>
      </c>
      <c r="J26" s="12">
        <v>0</v>
      </c>
    </row>
    <row r="27" spans="2:10" ht="15.75">
      <c r="B27" s="9"/>
      <c r="C27" s="13" t="s">
        <v>26</v>
      </c>
      <c r="D27" s="11" t="s">
        <v>15</v>
      </c>
      <c r="E27" s="11" t="s">
        <v>15</v>
      </c>
      <c r="F27" s="11" t="s">
        <v>15</v>
      </c>
      <c r="G27" s="12">
        <v>0</v>
      </c>
      <c r="H27" s="12">
        <v>0</v>
      </c>
      <c r="I27" s="12">
        <v>0</v>
      </c>
      <c r="J27" s="12">
        <v>0</v>
      </c>
    </row>
    <row r="28" spans="2:10" ht="15.75">
      <c r="B28" s="9"/>
      <c r="C28" s="13" t="s">
        <v>27</v>
      </c>
      <c r="D28" s="11" t="s">
        <v>15</v>
      </c>
      <c r="E28" s="11" t="s">
        <v>15</v>
      </c>
      <c r="F28" s="11" t="s">
        <v>15</v>
      </c>
      <c r="G28" s="12">
        <v>0</v>
      </c>
      <c r="H28" s="12">
        <v>0</v>
      </c>
      <c r="I28" s="12">
        <v>0</v>
      </c>
      <c r="J28" s="12">
        <v>0</v>
      </c>
    </row>
    <row r="29" spans="2:10" ht="15.75">
      <c r="B29" s="9"/>
      <c r="C29" s="13" t="s">
        <v>28</v>
      </c>
      <c r="D29" s="11" t="s">
        <v>15</v>
      </c>
      <c r="E29" s="11" t="s">
        <v>15</v>
      </c>
      <c r="F29" s="11" t="s">
        <v>15</v>
      </c>
      <c r="G29" s="12">
        <v>0</v>
      </c>
      <c r="H29" s="12">
        <v>0</v>
      </c>
      <c r="I29" s="12">
        <v>0</v>
      </c>
      <c r="J29" s="12">
        <v>0</v>
      </c>
    </row>
    <row r="30" spans="2:10" s="14" customFormat="1" ht="15.75">
      <c r="B30" s="15"/>
      <c r="C30" s="16" t="s">
        <v>29</v>
      </c>
      <c r="D30" s="17">
        <f t="shared" ref="D30:I30" si="0">SUM(D25:D29)</f>
        <v>0</v>
      </c>
      <c r="E30" s="17">
        <f t="shared" si="0"/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7">
        <f>SUM(F30+I30)</f>
        <v>0</v>
      </c>
    </row>
    <row r="31" spans="2:10" ht="15.75">
      <c r="B31" s="9"/>
      <c r="C31" s="10" t="s">
        <v>14</v>
      </c>
      <c r="D31" s="11" t="s">
        <v>15</v>
      </c>
      <c r="E31" s="11" t="s">
        <v>15</v>
      </c>
      <c r="F31" s="11" t="s">
        <v>15</v>
      </c>
      <c r="G31" s="12">
        <v>0</v>
      </c>
      <c r="H31" s="12">
        <v>0</v>
      </c>
      <c r="I31" s="12">
        <v>0</v>
      </c>
      <c r="J31" s="12">
        <v>0</v>
      </c>
    </row>
    <row r="32" spans="2:10" ht="15.75">
      <c r="B32" s="9"/>
      <c r="C32" s="10" t="s">
        <v>30</v>
      </c>
      <c r="D32" s="11" t="s">
        <v>15</v>
      </c>
      <c r="E32" s="11" t="s">
        <v>15</v>
      </c>
      <c r="F32" s="11" t="s">
        <v>15</v>
      </c>
      <c r="G32" s="12">
        <v>0</v>
      </c>
      <c r="H32" s="12">
        <v>0</v>
      </c>
      <c r="I32" s="12">
        <v>0</v>
      </c>
      <c r="J32" s="12">
        <v>0</v>
      </c>
    </row>
    <row r="33" spans="2:10" ht="15.75">
      <c r="B33" s="9"/>
      <c r="C33" s="10" t="s">
        <v>31</v>
      </c>
      <c r="D33" s="11" t="s">
        <v>15</v>
      </c>
      <c r="E33" s="11" t="s">
        <v>15</v>
      </c>
      <c r="F33" s="11" t="s">
        <v>15</v>
      </c>
      <c r="G33" s="12">
        <v>0</v>
      </c>
      <c r="H33" s="12">
        <v>0</v>
      </c>
      <c r="I33" s="12">
        <v>0</v>
      </c>
      <c r="J33" s="12">
        <v>0</v>
      </c>
    </row>
    <row r="34" spans="2:10" ht="15.75">
      <c r="B34" s="9"/>
      <c r="C34" s="10" t="s">
        <v>32</v>
      </c>
      <c r="D34" s="11" t="s">
        <v>15</v>
      </c>
      <c r="E34" s="11" t="s">
        <v>15</v>
      </c>
      <c r="F34" s="11" t="s">
        <v>15</v>
      </c>
      <c r="G34" s="12">
        <v>0</v>
      </c>
      <c r="H34" s="12">
        <v>0</v>
      </c>
      <c r="I34" s="12">
        <v>0</v>
      </c>
      <c r="J34" s="12">
        <v>0</v>
      </c>
    </row>
    <row r="35" spans="2:10" ht="15.75">
      <c r="B35" s="9"/>
      <c r="C35" s="10" t="s">
        <v>33</v>
      </c>
      <c r="D35" s="11" t="s">
        <v>15</v>
      </c>
      <c r="E35" s="11" t="s">
        <v>15</v>
      </c>
      <c r="F35" s="11" t="s">
        <v>15</v>
      </c>
      <c r="G35" s="12">
        <v>0</v>
      </c>
      <c r="H35" s="12">
        <v>0</v>
      </c>
      <c r="I35" s="12">
        <v>0</v>
      </c>
      <c r="J35" s="12">
        <v>0</v>
      </c>
    </row>
    <row r="36" spans="2:10" s="14" customFormat="1" ht="15.75">
      <c r="B36" s="15"/>
      <c r="C36" s="16" t="s">
        <v>34</v>
      </c>
      <c r="D36" s="17">
        <f t="shared" ref="D36:I36" si="1">SUM(D31:D35)</f>
        <v>0</v>
      </c>
      <c r="E36" s="17">
        <f t="shared" si="1"/>
        <v>0</v>
      </c>
      <c r="F36" s="17">
        <f t="shared" si="1"/>
        <v>0</v>
      </c>
      <c r="G36" s="17">
        <f t="shared" si="1"/>
        <v>0</v>
      </c>
      <c r="H36" s="17">
        <f t="shared" si="1"/>
        <v>0</v>
      </c>
      <c r="I36" s="17">
        <f t="shared" si="1"/>
        <v>0</v>
      </c>
      <c r="J36" s="17">
        <f>SUM(F36+I36)</f>
        <v>0</v>
      </c>
    </row>
    <row r="37" spans="2:10" ht="15.75">
      <c r="B37" s="9"/>
      <c r="C37" s="10" t="s">
        <v>14</v>
      </c>
      <c r="D37" s="11" t="s">
        <v>15</v>
      </c>
      <c r="E37" s="11" t="s">
        <v>15</v>
      </c>
      <c r="F37" s="11" t="s">
        <v>15</v>
      </c>
      <c r="G37" s="12">
        <v>0</v>
      </c>
      <c r="H37" s="12">
        <v>0</v>
      </c>
      <c r="I37" s="12">
        <v>0</v>
      </c>
      <c r="J37" s="12">
        <v>0</v>
      </c>
    </row>
    <row r="38" spans="2:10" ht="31.5">
      <c r="B38" s="9"/>
      <c r="C38" s="10" t="s">
        <v>35</v>
      </c>
      <c r="D38" s="11" t="s">
        <v>15</v>
      </c>
      <c r="E38" s="11" t="s">
        <v>15</v>
      </c>
      <c r="F38" s="11" t="s">
        <v>15</v>
      </c>
      <c r="G38" s="12">
        <v>0</v>
      </c>
      <c r="H38" s="12">
        <v>0</v>
      </c>
      <c r="I38" s="12">
        <v>0</v>
      </c>
      <c r="J38" s="12">
        <v>0</v>
      </c>
    </row>
    <row r="39" spans="2:10" ht="31.5">
      <c r="B39" s="9"/>
      <c r="C39" s="10" t="s">
        <v>36</v>
      </c>
      <c r="D39" s="11" t="s">
        <v>15</v>
      </c>
      <c r="E39" s="11" t="s">
        <v>15</v>
      </c>
      <c r="F39" s="11" t="s">
        <v>15</v>
      </c>
      <c r="G39" s="12">
        <v>0</v>
      </c>
      <c r="H39" s="12">
        <v>0</v>
      </c>
      <c r="I39" s="12">
        <v>0</v>
      </c>
      <c r="J39" s="12">
        <v>0</v>
      </c>
    </row>
    <row r="40" spans="2:10" ht="15.75">
      <c r="B40" s="9"/>
      <c r="C40" s="10" t="s">
        <v>37</v>
      </c>
      <c r="D40" s="11" t="s">
        <v>15</v>
      </c>
      <c r="E40" s="11" t="s">
        <v>15</v>
      </c>
      <c r="F40" s="11" t="s">
        <v>15</v>
      </c>
      <c r="G40" s="12">
        <v>0</v>
      </c>
      <c r="H40" s="12">
        <v>0</v>
      </c>
      <c r="I40" s="12">
        <v>0</v>
      </c>
      <c r="J40" s="12">
        <v>0</v>
      </c>
    </row>
    <row r="41" spans="2:10" s="14" customFormat="1" ht="15.75">
      <c r="B41" s="15"/>
      <c r="C41" s="18" t="s">
        <v>38</v>
      </c>
      <c r="D41" s="17">
        <f t="shared" ref="D41:I41" si="2">SUM(D37:D40)</f>
        <v>0</v>
      </c>
      <c r="E41" s="17">
        <f t="shared" si="2"/>
        <v>0</v>
      </c>
      <c r="F41" s="17">
        <f t="shared" si="2"/>
        <v>0</v>
      </c>
      <c r="G41" s="17">
        <f t="shared" si="2"/>
        <v>0</v>
      </c>
      <c r="H41" s="17">
        <f t="shared" si="2"/>
        <v>0</v>
      </c>
      <c r="I41" s="17">
        <f t="shared" si="2"/>
        <v>0</v>
      </c>
      <c r="J41" s="17">
        <f>SUM(F41+I41)</f>
        <v>0</v>
      </c>
    </row>
    <row r="42" spans="2:10" ht="15.75">
      <c r="B42" s="9"/>
      <c r="C42" s="10" t="s">
        <v>14</v>
      </c>
      <c r="D42" s="11" t="s">
        <v>15</v>
      </c>
      <c r="E42" s="11" t="s">
        <v>15</v>
      </c>
      <c r="F42" s="11" t="s">
        <v>15</v>
      </c>
      <c r="G42" s="12">
        <v>0</v>
      </c>
      <c r="H42" s="12">
        <v>0</v>
      </c>
      <c r="I42" s="12">
        <v>0</v>
      </c>
      <c r="J42" s="12">
        <v>0</v>
      </c>
    </row>
    <row r="43" spans="2:10" ht="31.5">
      <c r="B43" s="9"/>
      <c r="C43" s="10" t="s">
        <v>39</v>
      </c>
      <c r="D43" s="11" t="s">
        <v>15</v>
      </c>
      <c r="E43" s="11" t="s">
        <v>15</v>
      </c>
      <c r="F43" s="11" t="s">
        <v>15</v>
      </c>
      <c r="G43" s="12">
        <v>0</v>
      </c>
      <c r="H43" s="12">
        <v>0</v>
      </c>
      <c r="I43" s="12">
        <v>0</v>
      </c>
      <c r="J43" s="12">
        <v>0</v>
      </c>
    </row>
    <row r="44" spans="2:10" ht="15.75">
      <c r="B44" s="9"/>
      <c r="C44" s="10" t="s">
        <v>40</v>
      </c>
      <c r="D44" s="11" t="s">
        <v>15</v>
      </c>
      <c r="E44" s="11" t="s">
        <v>15</v>
      </c>
      <c r="F44" s="11" t="s">
        <v>15</v>
      </c>
      <c r="G44" s="12">
        <v>0</v>
      </c>
      <c r="H44" s="12">
        <v>0</v>
      </c>
      <c r="I44" s="12">
        <v>0</v>
      </c>
      <c r="J44" s="12">
        <v>0</v>
      </c>
    </row>
    <row r="45" spans="2:10" ht="31.5">
      <c r="B45" s="9"/>
      <c r="C45" s="10" t="s">
        <v>41</v>
      </c>
      <c r="D45" s="11" t="s">
        <v>15</v>
      </c>
      <c r="E45" s="11" t="s">
        <v>15</v>
      </c>
      <c r="F45" s="11" t="s">
        <v>15</v>
      </c>
      <c r="G45" s="12">
        <v>0</v>
      </c>
      <c r="H45" s="12">
        <v>0</v>
      </c>
      <c r="I45" s="12">
        <v>0</v>
      </c>
      <c r="J45" s="12">
        <v>0</v>
      </c>
    </row>
    <row r="46" spans="2:10" ht="15.75">
      <c r="B46" s="9"/>
      <c r="C46" s="10" t="s">
        <v>42</v>
      </c>
      <c r="D46" s="11" t="s">
        <v>15</v>
      </c>
      <c r="E46" s="11" t="s">
        <v>15</v>
      </c>
      <c r="F46" s="11" t="s">
        <v>15</v>
      </c>
      <c r="G46" s="12">
        <v>0</v>
      </c>
      <c r="H46" s="12">
        <v>0</v>
      </c>
      <c r="I46" s="12">
        <v>0</v>
      </c>
      <c r="J46" s="12">
        <v>0</v>
      </c>
    </row>
    <row r="47" spans="2:10" ht="15.75">
      <c r="B47" s="9"/>
      <c r="C47" s="10" t="s">
        <v>43</v>
      </c>
      <c r="D47" s="11" t="s">
        <v>15</v>
      </c>
      <c r="E47" s="11" t="s">
        <v>15</v>
      </c>
      <c r="F47" s="11" t="s">
        <v>15</v>
      </c>
      <c r="G47" s="12">
        <v>0</v>
      </c>
      <c r="H47" s="12">
        <v>0</v>
      </c>
      <c r="I47" s="12">
        <v>0</v>
      </c>
      <c r="J47" s="12">
        <v>0</v>
      </c>
    </row>
    <row r="48" spans="2:10" ht="15.75">
      <c r="B48" s="9"/>
      <c r="C48" s="10" t="s">
        <v>44</v>
      </c>
      <c r="D48" s="11" t="s">
        <v>15</v>
      </c>
      <c r="E48" s="11" t="s">
        <v>15</v>
      </c>
      <c r="F48" s="11" t="s">
        <v>15</v>
      </c>
      <c r="G48" s="12">
        <v>0</v>
      </c>
      <c r="H48" s="12">
        <v>0</v>
      </c>
      <c r="I48" s="12">
        <v>0</v>
      </c>
      <c r="J48" s="12">
        <v>0</v>
      </c>
    </row>
    <row r="49" spans="2:10" ht="15.75">
      <c r="B49" s="9"/>
      <c r="C49" s="10" t="s">
        <v>45</v>
      </c>
      <c r="D49" s="11" t="s">
        <v>15</v>
      </c>
      <c r="E49" s="11" t="s">
        <v>15</v>
      </c>
      <c r="F49" s="11" t="s">
        <v>15</v>
      </c>
      <c r="G49" s="12">
        <v>0</v>
      </c>
      <c r="H49" s="12">
        <v>0</v>
      </c>
      <c r="I49" s="12">
        <v>0</v>
      </c>
      <c r="J49" s="12">
        <v>0</v>
      </c>
    </row>
    <row r="50" spans="2:10" s="14" customFormat="1" ht="15.75">
      <c r="B50" s="15"/>
      <c r="C50" s="18" t="s">
        <v>46</v>
      </c>
      <c r="D50" s="17">
        <f t="shared" ref="D50:I50" si="3">SUM(D42:D49)</f>
        <v>0</v>
      </c>
      <c r="E50" s="17">
        <f t="shared" si="3"/>
        <v>0</v>
      </c>
      <c r="F50" s="17">
        <f t="shared" si="3"/>
        <v>0</v>
      </c>
      <c r="G50" s="17">
        <f t="shared" si="3"/>
        <v>0</v>
      </c>
      <c r="H50" s="17">
        <f t="shared" si="3"/>
        <v>0</v>
      </c>
      <c r="I50" s="17">
        <f t="shared" si="3"/>
        <v>0</v>
      </c>
      <c r="J50" s="17">
        <f>SUM(F50+I50)</f>
        <v>0</v>
      </c>
    </row>
    <row r="51" spans="2:10" ht="15.75">
      <c r="B51" s="9"/>
      <c r="C51" s="10" t="s">
        <v>14</v>
      </c>
      <c r="D51" s="11" t="s">
        <v>15</v>
      </c>
      <c r="E51" s="11" t="s">
        <v>15</v>
      </c>
      <c r="F51" s="11" t="s">
        <v>15</v>
      </c>
      <c r="G51" s="12">
        <v>0</v>
      </c>
      <c r="H51" s="12">
        <v>0</v>
      </c>
      <c r="I51" s="12">
        <v>0</v>
      </c>
      <c r="J51" s="12">
        <v>0</v>
      </c>
    </row>
    <row r="52" spans="2:10" ht="31.5">
      <c r="B52" s="9"/>
      <c r="C52" s="13" t="s">
        <v>47</v>
      </c>
      <c r="D52" s="11" t="s">
        <v>15</v>
      </c>
      <c r="E52" s="11" t="s">
        <v>15</v>
      </c>
      <c r="F52" s="11" t="s">
        <v>15</v>
      </c>
      <c r="G52" s="12">
        <v>0</v>
      </c>
      <c r="H52" s="12">
        <v>0</v>
      </c>
      <c r="I52" s="12">
        <v>0</v>
      </c>
      <c r="J52" s="12">
        <v>0</v>
      </c>
    </row>
    <row r="53" spans="2:10" ht="15.75">
      <c r="B53" s="9"/>
      <c r="C53" s="13" t="s">
        <v>48</v>
      </c>
      <c r="D53" s="11" t="s">
        <v>15</v>
      </c>
      <c r="E53" s="11" t="s">
        <v>15</v>
      </c>
      <c r="F53" s="11" t="s">
        <v>15</v>
      </c>
      <c r="G53" s="12">
        <v>0</v>
      </c>
      <c r="H53" s="12">
        <v>0</v>
      </c>
      <c r="I53" s="12">
        <v>0</v>
      </c>
      <c r="J53" s="12">
        <v>0</v>
      </c>
    </row>
    <row r="54" spans="2:10" ht="15.75">
      <c r="B54" s="9"/>
      <c r="C54" s="13" t="s">
        <v>49</v>
      </c>
      <c r="D54" s="11" t="s">
        <v>15</v>
      </c>
      <c r="E54" s="11" t="s">
        <v>15</v>
      </c>
      <c r="F54" s="11" t="s">
        <v>15</v>
      </c>
      <c r="G54" s="12">
        <v>0</v>
      </c>
      <c r="H54" s="12">
        <v>0</v>
      </c>
      <c r="I54" s="12">
        <v>0</v>
      </c>
      <c r="J54" s="12">
        <v>0</v>
      </c>
    </row>
    <row r="55" spans="2:10" ht="15.75">
      <c r="B55" s="9"/>
      <c r="C55" s="13" t="s">
        <v>50</v>
      </c>
      <c r="D55" s="11" t="s">
        <v>15</v>
      </c>
      <c r="E55" s="11" t="s">
        <v>15</v>
      </c>
      <c r="F55" s="11" t="s">
        <v>15</v>
      </c>
      <c r="G55" s="12">
        <v>0</v>
      </c>
      <c r="H55" s="12">
        <v>0</v>
      </c>
      <c r="I55" s="12">
        <v>0</v>
      </c>
      <c r="J55" s="12">
        <v>0</v>
      </c>
    </row>
    <row r="56" spans="2:10" ht="17.25" customHeight="1">
      <c r="B56" s="9"/>
      <c r="C56" s="10" t="s">
        <v>51</v>
      </c>
      <c r="D56" s="11" t="s">
        <v>15</v>
      </c>
      <c r="E56" s="11" t="s">
        <v>15</v>
      </c>
      <c r="F56" s="11" t="s">
        <v>15</v>
      </c>
      <c r="G56" s="12">
        <v>0</v>
      </c>
      <c r="H56" s="12">
        <v>0</v>
      </c>
      <c r="I56" s="12">
        <v>0</v>
      </c>
      <c r="J56" s="12">
        <v>0</v>
      </c>
    </row>
    <row r="57" spans="2:10" s="14" customFormat="1" ht="15.75">
      <c r="B57" s="15"/>
      <c r="C57" s="18" t="s">
        <v>52</v>
      </c>
      <c r="D57" s="17">
        <f t="shared" ref="D57:I57" si="4">SUM(D51:D56)</f>
        <v>0</v>
      </c>
      <c r="E57" s="17">
        <f t="shared" si="4"/>
        <v>0</v>
      </c>
      <c r="F57" s="17">
        <f t="shared" si="4"/>
        <v>0</v>
      </c>
      <c r="G57" s="17">
        <f t="shared" si="4"/>
        <v>0</v>
      </c>
      <c r="H57" s="17">
        <f t="shared" si="4"/>
        <v>0</v>
      </c>
      <c r="I57" s="17">
        <f t="shared" si="4"/>
        <v>0</v>
      </c>
      <c r="J57" s="17">
        <f>SUM(F57+I57)</f>
        <v>0</v>
      </c>
    </row>
    <row r="58" spans="2:10" ht="15.75">
      <c r="B58" s="9"/>
      <c r="C58" s="10" t="s">
        <v>14</v>
      </c>
      <c r="D58" s="11" t="s">
        <v>15</v>
      </c>
      <c r="E58" s="11" t="s">
        <v>15</v>
      </c>
      <c r="F58" s="11" t="s">
        <v>15</v>
      </c>
      <c r="G58" s="12">
        <v>0</v>
      </c>
      <c r="H58" s="12">
        <v>0</v>
      </c>
      <c r="I58" s="12">
        <v>0</v>
      </c>
      <c r="J58" s="12">
        <v>0</v>
      </c>
    </row>
    <row r="59" spans="2:10" ht="15.75">
      <c r="B59" s="9"/>
      <c r="C59" s="13" t="s">
        <v>53</v>
      </c>
      <c r="D59" s="11" t="s">
        <v>15</v>
      </c>
      <c r="E59" s="11" t="s">
        <v>15</v>
      </c>
      <c r="F59" s="11" t="s">
        <v>15</v>
      </c>
      <c r="G59" s="12">
        <v>0</v>
      </c>
      <c r="H59" s="12">
        <v>0</v>
      </c>
      <c r="I59" s="12">
        <v>0</v>
      </c>
      <c r="J59" s="12">
        <v>0</v>
      </c>
    </row>
    <row r="60" spans="2:10" ht="15.75">
      <c r="B60" s="9"/>
      <c r="C60" s="13" t="s">
        <v>54</v>
      </c>
      <c r="D60" s="11" t="s">
        <v>15</v>
      </c>
      <c r="E60" s="11" t="s">
        <v>15</v>
      </c>
      <c r="F60" s="11" t="s">
        <v>15</v>
      </c>
      <c r="G60" s="12">
        <v>0</v>
      </c>
      <c r="H60" s="12">
        <v>0</v>
      </c>
      <c r="I60" s="12">
        <v>0</v>
      </c>
      <c r="J60" s="12">
        <v>0</v>
      </c>
    </row>
    <row r="61" spans="2:10" ht="15.75">
      <c r="B61" s="9"/>
      <c r="C61" s="13" t="s">
        <v>55</v>
      </c>
      <c r="D61" s="11" t="s">
        <v>15</v>
      </c>
      <c r="E61" s="11" t="s">
        <v>15</v>
      </c>
      <c r="F61" s="11" t="s">
        <v>15</v>
      </c>
      <c r="G61" s="12">
        <v>0</v>
      </c>
      <c r="H61" s="12">
        <v>0</v>
      </c>
      <c r="I61" s="12">
        <v>0</v>
      </c>
      <c r="J61" s="12">
        <v>0</v>
      </c>
    </row>
    <row r="62" spans="2:10" s="14" customFormat="1" ht="15.75">
      <c r="B62" s="15"/>
      <c r="C62" s="18" t="s">
        <v>56</v>
      </c>
      <c r="D62" s="17">
        <f t="shared" ref="D62:I62" si="5">SUM(D58:D61)</f>
        <v>0</v>
      </c>
      <c r="E62" s="17">
        <f t="shared" si="5"/>
        <v>0</v>
      </c>
      <c r="F62" s="17">
        <f t="shared" si="5"/>
        <v>0</v>
      </c>
      <c r="G62" s="17">
        <f t="shared" si="5"/>
        <v>0</v>
      </c>
      <c r="H62" s="17">
        <f t="shared" si="5"/>
        <v>0</v>
      </c>
      <c r="I62" s="17">
        <f t="shared" si="5"/>
        <v>0</v>
      </c>
      <c r="J62" s="17">
        <f>SUM(F62+I62)</f>
        <v>0</v>
      </c>
    </row>
    <row r="63" spans="2:10" ht="15.75">
      <c r="B63" s="9"/>
      <c r="C63" s="10" t="s">
        <v>14</v>
      </c>
      <c r="D63" s="11" t="s">
        <v>15</v>
      </c>
      <c r="E63" s="11" t="s">
        <v>15</v>
      </c>
      <c r="F63" s="11" t="s">
        <v>15</v>
      </c>
      <c r="G63" s="19">
        <v>855</v>
      </c>
      <c r="H63" s="12">
        <v>845</v>
      </c>
      <c r="I63" s="19">
        <v>0</v>
      </c>
      <c r="J63" s="19">
        <v>0</v>
      </c>
    </row>
    <row r="64" spans="2:10" ht="31.5">
      <c r="B64" s="9"/>
      <c r="C64" s="13" t="s">
        <v>57</v>
      </c>
      <c r="D64" s="11" t="s">
        <v>15</v>
      </c>
      <c r="E64" s="11" t="s">
        <v>15</v>
      </c>
      <c r="F64" s="11" t="s">
        <v>15</v>
      </c>
      <c r="G64" s="19">
        <v>840</v>
      </c>
      <c r="H64" s="12">
        <v>711</v>
      </c>
      <c r="I64" s="19">
        <v>0</v>
      </c>
      <c r="J64" s="19">
        <v>0</v>
      </c>
    </row>
    <row r="65" spans="2:10" ht="15.75">
      <c r="B65" s="9"/>
      <c r="C65" s="10" t="s">
        <v>58</v>
      </c>
      <c r="D65" s="11" t="s">
        <v>15</v>
      </c>
      <c r="E65" s="11" t="s">
        <v>15</v>
      </c>
      <c r="F65" s="11" t="s">
        <v>15</v>
      </c>
      <c r="G65" s="19">
        <v>53</v>
      </c>
      <c r="H65" s="12">
        <v>53</v>
      </c>
      <c r="I65" s="19">
        <v>0</v>
      </c>
      <c r="J65" s="19">
        <v>0</v>
      </c>
    </row>
    <row r="66" spans="2:10" ht="15.75">
      <c r="B66" s="9"/>
      <c r="C66" s="10" t="s">
        <v>59</v>
      </c>
      <c r="D66" s="11" t="s">
        <v>15</v>
      </c>
      <c r="E66" s="11" t="s">
        <v>15</v>
      </c>
      <c r="F66" s="11" t="s">
        <v>15</v>
      </c>
      <c r="G66" s="12">
        <v>0</v>
      </c>
      <c r="H66" s="12">
        <v>0</v>
      </c>
      <c r="I66" s="12">
        <v>0</v>
      </c>
      <c r="J66" s="12">
        <v>0</v>
      </c>
    </row>
    <row r="67" spans="2:10" ht="15.75">
      <c r="B67" s="9"/>
      <c r="C67" s="10" t="s">
        <v>60</v>
      </c>
      <c r="D67" s="11" t="s">
        <v>15</v>
      </c>
      <c r="E67" s="11" t="s">
        <v>15</v>
      </c>
      <c r="F67" s="11" t="s">
        <v>15</v>
      </c>
      <c r="G67" s="12">
        <v>0</v>
      </c>
      <c r="H67" s="12">
        <v>0</v>
      </c>
      <c r="I67" s="12">
        <v>0</v>
      </c>
      <c r="J67" s="12">
        <v>0</v>
      </c>
    </row>
    <row r="68" spans="2:10" s="14" customFormat="1" ht="15.75">
      <c r="B68" s="15"/>
      <c r="C68" s="18" t="s">
        <v>61</v>
      </c>
      <c r="D68" s="17">
        <f t="shared" ref="D68:I68" si="6">SUM(D63:D67)</f>
        <v>0</v>
      </c>
      <c r="E68" s="17">
        <f t="shared" si="6"/>
        <v>0</v>
      </c>
      <c r="F68" s="17">
        <f t="shared" si="6"/>
        <v>0</v>
      </c>
      <c r="G68" s="17">
        <f t="shared" si="6"/>
        <v>1748</v>
      </c>
      <c r="H68" s="17">
        <f t="shared" si="6"/>
        <v>1609</v>
      </c>
      <c r="I68" s="17">
        <f t="shared" si="6"/>
        <v>0</v>
      </c>
      <c r="J68" s="17">
        <f>SUM(F68+I68)</f>
        <v>0</v>
      </c>
    </row>
    <row r="69" spans="2:10" ht="15.75">
      <c r="B69" s="9"/>
      <c r="C69" s="10" t="s">
        <v>14</v>
      </c>
      <c r="D69" s="11" t="s">
        <v>15</v>
      </c>
      <c r="E69" s="11" t="s">
        <v>15</v>
      </c>
      <c r="F69" s="11" t="s">
        <v>15</v>
      </c>
      <c r="G69" s="11">
        <v>0</v>
      </c>
      <c r="H69" s="11">
        <v>0</v>
      </c>
      <c r="I69" s="11">
        <v>0</v>
      </c>
      <c r="J69" s="12">
        <v>0</v>
      </c>
    </row>
    <row r="70" spans="2:10" ht="31.5">
      <c r="B70" s="9"/>
      <c r="C70" s="10" t="s">
        <v>62</v>
      </c>
      <c r="D70" s="11" t="s">
        <v>15</v>
      </c>
      <c r="E70" s="11" t="s">
        <v>15</v>
      </c>
      <c r="F70" s="11" t="s">
        <v>15</v>
      </c>
      <c r="G70" s="11">
        <v>0</v>
      </c>
      <c r="H70" s="11">
        <v>0</v>
      </c>
      <c r="I70" s="11">
        <v>0</v>
      </c>
      <c r="J70" s="12">
        <v>0</v>
      </c>
    </row>
    <row r="71" spans="2:10" ht="15.75">
      <c r="B71" s="9"/>
      <c r="C71" s="10" t="s">
        <v>63</v>
      </c>
      <c r="D71" s="11" t="s">
        <v>15</v>
      </c>
      <c r="E71" s="11" t="s">
        <v>15</v>
      </c>
      <c r="F71" s="11" t="s">
        <v>15</v>
      </c>
      <c r="G71" s="11">
        <v>0</v>
      </c>
      <c r="H71" s="11">
        <v>0</v>
      </c>
      <c r="I71" s="11">
        <v>0</v>
      </c>
      <c r="J71" s="12">
        <v>0</v>
      </c>
    </row>
    <row r="72" spans="2:10" ht="15.75">
      <c r="B72" s="9"/>
      <c r="C72" s="10" t="s">
        <v>64</v>
      </c>
      <c r="D72" s="11" t="s">
        <v>15</v>
      </c>
      <c r="E72" s="11" t="s">
        <v>15</v>
      </c>
      <c r="F72" s="11" t="s">
        <v>15</v>
      </c>
      <c r="G72" s="11">
        <v>0</v>
      </c>
      <c r="H72" s="11">
        <v>0</v>
      </c>
      <c r="I72" s="11">
        <v>0</v>
      </c>
      <c r="J72" s="12">
        <v>0</v>
      </c>
    </row>
    <row r="73" spans="2:10" s="14" customFormat="1" ht="15.75">
      <c r="B73" s="15"/>
      <c r="C73" s="20" t="s">
        <v>65</v>
      </c>
      <c r="D73" s="17">
        <f t="shared" ref="D73:I73" si="7">SUM(D69:D72)</f>
        <v>0</v>
      </c>
      <c r="E73" s="17">
        <f t="shared" si="7"/>
        <v>0</v>
      </c>
      <c r="F73" s="17">
        <f t="shared" si="7"/>
        <v>0</v>
      </c>
      <c r="G73" s="17">
        <f t="shared" si="7"/>
        <v>0</v>
      </c>
      <c r="H73" s="17">
        <f t="shared" si="7"/>
        <v>0</v>
      </c>
      <c r="I73" s="17">
        <f t="shared" si="7"/>
        <v>0</v>
      </c>
      <c r="J73" s="17">
        <f>SUM(F73+I73)</f>
        <v>0</v>
      </c>
    </row>
    <row r="74" spans="2:10" ht="15.75">
      <c r="B74" s="9"/>
      <c r="C74" s="10" t="s">
        <v>14</v>
      </c>
      <c r="D74" s="11" t="s">
        <v>15</v>
      </c>
      <c r="E74" s="11" t="s">
        <v>15</v>
      </c>
      <c r="F74" s="11" t="s">
        <v>15</v>
      </c>
      <c r="G74" s="19">
        <v>62</v>
      </c>
      <c r="H74" s="12">
        <v>61</v>
      </c>
      <c r="I74" s="11">
        <v>0</v>
      </c>
      <c r="J74" s="12">
        <v>0</v>
      </c>
    </row>
    <row r="75" spans="2:10" ht="31.5">
      <c r="B75" s="9"/>
      <c r="C75" s="13" t="s">
        <v>66</v>
      </c>
      <c r="D75" s="11" t="s">
        <v>15</v>
      </c>
      <c r="E75" s="11" t="s">
        <v>15</v>
      </c>
      <c r="F75" s="11" t="s">
        <v>15</v>
      </c>
      <c r="G75" s="19">
        <v>454</v>
      </c>
      <c r="H75" s="12">
        <v>439</v>
      </c>
      <c r="I75" s="11">
        <v>0</v>
      </c>
      <c r="J75" s="12">
        <v>0</v>
      </c>
    </row>
    <row r="76" spans="2:10" ht="15.75">
      <c r="B76" s="9"/>
      <c r="C76" s="10" t="s">
        <v>30</v>
      </c>
      <c r="D76" s="11" t="s">
        <v>15</v>
      </c>
      <c r="E76" s="11" t="s">
        <v>15</v>
      </c>
      <c r="F76" s="11" t="s">
        <v>15</v>
      </c>
      <c r="G76" s="11">
        <v>0</v>
      </c>
      <c r="H76" s="11">
        <v>0</v>
      </c>
      <c r="I76" s="11">
        <v>0</v>
      </c>
      <c r="J76" s="12">
        <v>0</v>
      </c>
    </row>
    <row r="77" spans="2:10" ht="15.75">
      <c r="B77" s="9"/>
      <c r="C77" s="10" t="s">
        <v>67</v>
      </c>
      <c r="D77" s="11" t="s">
        <v>15</v>
      </c>
      <c r="E77" s="11" t="s">
        <v>15</v>
      </c>
      <c r="F77" s="11" t="s">
        <v>15</v>
      </c>
      <c r="G77" s="11">
        <v>0</v>
      </c>
      <c r="H77" s="11">
        <v>0</v>
      </c>
      <c r="I77" s="11">
        <v>0</v>
      </c>
      <c r="J77" s="12">
        <v>0</v>
      </c>
    </row>
    <row r="78" spans="2:10" ht="15.75">
      <c r="B78" s="9"/>
      <c r="C78" s="10" t="s">
        <v>68</v>
      </c>
      <c r="D78" s="11" t="s">
        <v>15</v>
      </c>
      <c r="E78" s="11" t="s">
        <v>15</v>
      </c>
      <c r="F78" s="11" t="s">
        <v>15</v>
      </c>
      <c r="G78" s="12">
        <v>17</v>
      </c>
      <c r="H78" s="12">
        <v>17</v>
      </c>
      <c r="I78" s="11">
        <v>0</v>
      </c>
      <c r="J78" s="12">
        <v>0</v>
      </c>
    </row>
    <row r="79" spans="2:10" ht="15.75">
      <c r="B79" s="9"/>
      <c r="C79" s="10" t="s">
        <v>69</v>
      </c>
      <c r="D79" s="11" t="s">
        <v>15</v>
      </c>
      <c r="E79" s="11" t="s">
        <v>15</v>
      </c>
      <c r="F79" s="11" t="s">
        <v>15</v>
      </c>
      <c r="G79" s="11">
        <v>0</v>
      </c>
      <c r="H79" s="11">
        <v>0</v>
      </c>
      <c r="I79" s="11">
        <v>0</v>
      </c>
      <c r="J79" s="12">
        <v>0</v>
      </c>
    </row>
    <row r="80" spans="2:10" ht="15.75">
      <c r="B80" s="9"/>
      <c r="C80" s="10" t="s">
        <v>70</v>
      </c>
      <c r="D80" s="11" t="s">
        <v>15</v>
      </c>
      <c r="E80" s="11" t="s">
        <v>15</v>
      </c>
      <c r="F80" s="11" t="s">
        <v>15</v>
      </c>
      <c r="G80" s="11">
        <v>26</v>
      </c>
      <c r="H80" s="21">
        <v>25</v>
      </c>
      <c r="I80" s="11">
        <v>0</v>
      </c>
      <c r="J80" s="12">
        <v>0</v>
      </c>
    </row>
    <row r="81" spans="2:10" s="14" customFormat="1" ht="15.75">
      <c r="B81" s="15"/>
      <c r="C81" s="20" t="s">
        <v>71</v>
      </c>
      <c r="D81" s="17">
        <f t="shared" ref="D81:I81" si="8">SUM(D74:D80)</f>
        <v>0</v>
      </c>
      <c r="E81" s="17">
        <f t="shared" si="8"/>
        <v>0</v>
      </c>
      <c r="F81" s="17">
        <f t="shared" si="8"/>
        <v>0</v>
      </c>
      <c r="G81" s="17">
        <f t="shared" si="8"/>
        <v>559</v>
      </c>
      <c r="H81" s="17">
        <f t="shared" si="8"/>
        <v>542</v>
      </c>
      <c r="I81" s="17">
        <f t="shared" si="8"/>
        <v>0</v>
      </c>
      <c r="J81" s="17">
        <f>SUM(F81+I81)</f>
        <v>0</v>
      </c>
    </row>
    <row r="82" spans="2:10" ht="15.75">
      <c r="B82" s="9"/>
      <c r="C82" s="10" t="s">
        <v>14</v>
      </c>
      <c r="D82" s="11" t="s">
        <v>15</v>
      </c>
      <c r="E82" s="11" t="s">
        <v>15</v>
      </c>
      <c r="F82" s="11" t="s">
        <v>15</v>
      </c>
      <c r="G82" s="12">
        <v>0</v>
      </c>
      <c r="H82" s="12">
        <v>0</v>
      </c>
      <c r="I82" s="12">
        <v>0</v>
      </c>
      <c r="J82" s="12">
        <v>0</v>
      </c>
    </row>
    <row r="83" spans="2:10" ht="15.75">
      <c r="B83" s="9"/>
      <c r="C83" s="10" t="s">
        <v>72</v>
      </c>
      <c r="D83" s="11" t="s">
        <v>15</v>
      </c>
      <c r="E83" s="11" t="s">
        <v>15</v>
      </c>
      <c r="F83" s="11" t="s">
        <v>15</v>
      </c>
      <c r="G83" s="12">
        <v>0</v>
      </c>
      <c r="H83" s="12">
        <v>0</v>
      </c>
      <c r="I83" s="12">
        <v>0</v>
      </c>
      <c r="J83" s="12">
        <v>0</v>
      </c>
    </row>
    <row r="84" spans="2:10" ht="15.75">
      <c r="B84" s="9"/>
      <c r="C84" s="10" t="s">
        <v>73</v>
      </c>
      <c r="D84" s="11" t="s">
        <v>15</v>
      </c>
      <c r="E84" s="11" t="s">
        <v>15</v>
      </c>
      <c r="F84" s="11" t="s">
        <v>15</v>
      </c>
      <c r="G84" s="12">
        <v>0</v>
      </c>
      <c r="H84" s="12">
        <v>0</v>
      </c>
      <c r="I84" s="12">
        <v>0</v>
      </c>
      <c r="J84" s="12">
        <v>0</v>
      </c>
    </row>
    <row r="85" spans="2:10" ht="32.25" customHeight="1">
      <c r="B85" s="9"/>
      <c r="C85" s="10" t="s">
        <v>74</v>
      </c>
      <c r="D85" s="11" t="s">
        <v>15</v>
      </c>
      <c r="E85" s="11" t="s">
        <v>15</v>
      </c>
      <c r="F85" s="11" t="s">
        <v>15</v>
      </c>
      <c r="G85" s="12">
        <v>0</v>
      </c>
      <c r="H85" s="12">
        <v>0</v>
      </c>
      <c r="I85" s="12">
        <v>0</v>
      </c>
      <c r="J85" s="12">
        <v>0</v>
      </c>
    </row>
    <row r="86" spans="2:10" ht="15.75" customHeight="1">
      <c r="B86" s="9"/>
      <c r="C86" s="10" t="s">
        <v>75</v>
      </c>
      <c r="D86" s="11" t="s">
        <v>15</v>
      </c>
      <c r="E86" s="11" t="s">
        <v>15</v>
      </c>
      <c r="F86" s="11" t="s">
        <v>15</v>
      </c>
      <c r="G86" s="12">
        <v>0</v>
      </c>
      <c r="H86" s="12">
        <v>0</v>
      </c>
      <c r="I86" s="12">
        <v>0</v>
      </c>
      <c r="J86" s="12">
        <v>0</v>
      </c>
    </row>
    <row r="87" spans="2:10" s="14" customFormat="1" ht="15.75">
      <c r="B87" s="15"/>
      <c r="C87" s="18" t="s">
        <v>76</v>
      </c>
      <c r="D87" s="17">
        <f t="shared" ref="D87:I87" si="9">SUM(D82:D86)</f>
        <v>0</v>
      </c>
      <c r="E87" s="17">
        <f t="shared" si="9"/>
        <v>0</v>
      </c>
      <c r="F87" s="17">
        <f t="shared" si="9"/>
        <v>0</v>
      </c>
      <c r="G87" s="17">
        <f t="shared" si="9"/>
        <v>0</v>
      </c>
      <c r="H87" s="17">
        <f t="shared" si="9"/>
        <v>0</v>
      </c>
      <c r="I87" s="17">
        <f t="shared" si="9"/>
        <v>0</v>
      </c>
      <c r="J87" s="17">
        <f>SUM(F87+I87)</f>
        <v>0</v>
      </c>
    </row>
    <row r="88" spans="2:10" ht="15.75">
      <c r="B88" s="9"/>
      <c r="C88" s="10" t="s">
        <v>14</v>
      </c>
      <c r="D88" s="11" t="s">
        <v>15</v>
      </c>
      <c r="E88" s="11" t="s">
        <v>15</v>
      </c>
      <c r="F88" s="11" t="s">
        <v>15</v>
      </c>
      <c r="G88" s="11">
        <v>0</v>
      </c>
      <c r="H88" s="11">
        <v>0</v>
      </c>
      <c r="I88" s="11">
        <v>0</v>
      </c>
      <c r="J88" s="12">
        <v>0</v>
      </c>
    </row>
    <row r="89" spans="2:10" ht="31.5">
      <c r="B89" s="9"/>
      <c r="C89" s="13" t="s">
        <v>77</v>
      </c>
      <c r="D89" s="11" t="s">
        <v>15</v>
      </c>
      <c r="E89" s="11" t="s">
        <v>15</v>
      </c>
      <c r="F89" s="11" t="s">
        <v>15</v>
      </c>
      <c r="G89" s="11">
        <v>0</v>
      </c>
      <c r="H89" s="11">
        <v>0</v>
      </c>
      <c r="I89" s="11">
        <v>0</v>
      </c>
      <c r="J89" s="12">
        <v>0</v>
      </c>
    </row>
    <row r="90" spans="2:10" ht="31.5">
      <c r="B90" s="9"/>
      <c r="C90" s="10" t="s">
        <v>78</v>
      </c>
      <c r="D90" s="11" t="s">
        <v>15</v>
      </c>
      <c r="E90" s="11" t="s">
        <v>15</v>
      </c>
      <c r="F90" s="11" t="s">
        <v>15</v>
      </c>
      <c r="G90" s="11">
        <v>0</v>
      </c>
      <c r="H90" s="11">
        <v>0</v>
      </c>
      <c r="I90" s="11">
        <v>0</v>
      </c>
      <c r="J90" s="12">
        <v>0</v>
      </c>
    </row>
    <row r="91" spans="2:10" ht="31.5">
      <c r="B91" s="9"/>
      <c r="C91" s="10" t="s">
        <v>79</v>
      </c>
      <c r="D91" s="11" t="s">
        <v>15</v>
      </c>
      <c r="E91" s="11" t="s">
        <v>15</v>
      </c>
      <c r="F91" s="11" t="s">
        <v>15</v>
      </c>
      <c r="G91" s="11">
        <v>0</v>
      </c>
      <c r="H91" s="11">
        <v>0</v>
      </c>
      <c r="I91" s="11">
        <v>0</v>
      </c>
      <c r="J91" s="12">
        <v>0</v>
      </c>
    </row>
    <row r="92" spans="2:10" ht="15.75">
      <c r="B92" s="9"/>
      <c r="C92" s="10" t="s">
        <v>80</v>
      </c>
      <c r="D92" s="11" t="s">
        <v>15</v>
      </c>
      <c r="E92" s="11" t="s">
        <v>15</v>
      </c>
      <c r="F92" s="11" t="s">
        <v>15</v>
      </c>
      <c r="G92" s="11">
        <v>0</v>
      </c>
      <c r="H92" s="11">
        <v>0</v>
      </c>
      <c r="I92" s="11">
        <v>0</v>
      </c>
      <c r="J92" s="12">
        <v>0</v>
      </c>
    </row>
    <row r="93" spans="2:10" ht="15.75">
      <c r="B93" s="9"/>
      <c r="C93" s="10" t="s">
        <v>81</v>
      </c>
      <c r="D93" s="11" t="s">
        <v>15</v>
      </c>
      <c r="E93" s="11" t="s">
        <v>15</v>
      </c>
      <c r="F93" s="11" t="s">
        <v>15</v>
      </c>
      <c r="G93" s="11">
        <v>0</v>
      </c>
      <c r="H93" s="11">
        <v>0</v>
      </c>
      <c r="I93" s="11">
        <v>0</v>
      </c>
      <c r="J93" s="12">
        <v>0</v>
      </c>
    </row>
    <row r="94" spans="2:10" ht="31.5">
      <c r="B94" s="9"/>
      <c r="C94" s="10" t="s">
        <v>35</v>
      </c>
      <c r="D94" s="11" t="s">
        <v>15</v>
      </c>
      <c r="E94" s="11" t="s">
        <v>15</v>
      </c>
      <c r="F94" s="11" t="s">
        <v>15</v>
      </c>
      <c r="G94" s="11">
        <v>0</v>
      </c>
      <c r="H94" s="11">
        <v>0</v>
      </c>
      <c r="I94" s="11">
        <v>0</v>
      </c>
      <c r="J94" s="12">
        <v>0</v>
      </c>
    </row>
    <row r="95" spans="2:10" ht="31.5">
      <c r="B95" s="9"/>
      <c r="C95" s="10" t="s">
        <v>82</v>
      </c>
      <c r="D95" s="11" t="s">
        <v>15</v>
      </c>
      <c r="E95" s="11" t="s">
        <v>15</v>
      </c>
      <c r="F95" s="11" t="s">
        <v>15</v>
      </c>
      <c r="G95" s="11">
        <v>0</v>
      </c>
      <c r="H95" s="11">
        <v>0</v>
      </c>
      <c r="I95" s="11">
        <v>0</v>
      </c>
      <c r="J95" s="12">
        <v>0</v>
      </c>
    </row>
    <row r="96" spans="2:10" ht="15.75">
      <c r="B96" s="9"/>
      <c r="C96" s="10" t="s">
        <v>60</v>
      </c>
      <c r="D96" s="11" t="s">
        <v>15</v>
      </c>
      <c r="E96" s="11" t="s">
        <v>15</v>
      </c>
      <c r="F96" s="11" t="s">
        <v>15</v>
      </c>
      <c r="G96" s="11">
        <v>0</v>
      </c>
      <c r="H96" s="11">
        <v>0</v>
      </c>
      <c r="I96" s="11">
        <v>0</v>
      </c>
      <c r="J96" s="12">
        <v>0</v>
      </c>
    </row>
    <row r="97" spans="2:10" s="14" customFormat="1" ht="15.75">
      <c r="B97" s="15"/>
      <c r="C97" s="20" t="s">
        <v>83</v>
      </c>
      <c r="D97" s="17">
        <f t="shared" ref="D97:I97" si="10">SUM(D88:D96)</f>
        <v>0</v>
      </c>
      <c r="E97" s="17">
        <f t="shared" si="10"/>
        <v>0</v>
      </c>
      <c r="F97" s="17">
        <f t="shared" si="10"/>
        <v>0</v>
      </c>
      <c r="G97" s="17">
        <f t="shared" si="10"/>
        <v>0</v>
      </c>
      <c r="H97" s="17">
        <f t="shared" si="10"/>
        <v>0</v>
      </c>
      <c r="I97" s="17">
        <f t="shared" si="10"/>
        <v>0</v>
      </c>
      <c r="J97" s="17">
        <f>SUM(F97+I97)</f>
        <v>0</v>
      </c>
    </row>
    <row r="98" spans="2:10" s="14" customFormat="1" ht="15.75">
      <c r="B98" s="15"/>
      <c r="C98" s="22" t="s">
        <v>14</v>
      </c>
      <c r="D98" s="11" t="s">
        <v>15</v>
      </c>
      <c r="E98" s="11" t="s">
        <v>15</v>
      </c>
      <c r="F98" s="11" t="s">
        <v>15</v>
      </c>
      <c r="G98" s="12">
        <v>0</v>
      </c>
      <c r="H98" s="12">
        <v>0</v>
      </c>
      <c r="I98" s="12">
        <v>0</v>
      </c>
      <c r="J98" s="12">
        <v>0</v>
      </c>
    </row>
    <row r="99" spans="2:10" s="14" customFormat="1" ht="15.75">
      <c r="B99" s="15"/>
      <c r="C99" s="10" t="s">
        <v>84</v>
      </c>
      <c r="D99" s="11" t="s">
        <v>15</v>
      </c>
      <c r="E99" s="11" t="s">
        <v>15</v>
      </c>
      <c r="F99" s="11" t="s">
        <v>15</v>
      </c>
      <c r="G99" s="12">
        <v>0</v>
      </c>
      <c r="H99" s="12">
        <v>0</v>
      </c>
      <c r="I99" s="12">
        <v>0</v>
      </c>
      <c r="J99" s="12">
        <v>0</v>
      </c>
    </row>
    <row r="100" spans="2:10" s="14" customFormat="1" ht="15.75">
      <c r="B100" s="15"/>
      <c r="C100" s="10" t="s">
        <v>85</v>
      </c>
      <c r="D100" s="11" t="s">
        <v>15</v>
      </c>
      <c r="E100" s="11" t="s">
        <v>15</v>
      </c>
      <c r="F100" s="11" t="s">
        <v>15</v>
      </c>
      <c r="G100" s="12">
        <v>0</v>
      </c>
      <c r="H100" s="12">
        <v>0</v>
      </c>
      <c r="I100" s="12">
        <v>0</v>
      </c>
      <c r="J100" s="12">
        <v>0</v>
      </c>
    </row>
    <row r="101" spans="2:10" s="14" customFormat="1" ht="15.75">
      <c r="B101" s="15"/>
      <c r="C101" s="10" t="s">
        <v>86</v>
      </c>
      <c r="D101" s="11" t="s">
        <v>15</v>
      </c>
      <c r="E101" s="11" t="s">
        <v>15</v>
      </c>
      <c r="F101" s="11" t="s">
        <v>15</v>
      </c>
      <c r="G101" s="12">
        <v>0</v>
      </c>
      <c r="H101" s="12">
        <v>0</v>
      </c>
      <c r="I101" s="12">
        <v>0</v>
      </c>
      <c r="J101" s="12">
        <v>0</v>
      </c>
    </row>
    <row r="102" spans="2:10" s="14" customFormat="1" ht="15.75">
      <c r="B102" s="15"/>
      <c r="C102" s="10" t="s">
        <v>87</v>
      </c>
      <c r="D102" s="11" t="s">
        <v>15</v>
      </c>
      <c r="E102" s="11" t="s">
        <v>15</v>
      </c>
      <c r="F102" s="11" t="s">
        <v>15</v>
      </c>
      <c r="G102" s="11">
        <v>6</v>
      </c>
      <c r="H102" s="21">
        <v>6</v>
      </c>
      <c r="I102" s="11">
        <v>0</v>
      </c>
      <c r="J102" s="12">
        <v>0</v>
      </c>
    </row>
    <row r="103" spans="2:10" ht="15.75">
      <c r="B103" s="9"/>
      <c r="C103" s="10" t="s">
        <v>88</v>
      </c>
      <c r="D103" s="11" t="s">
        <v>15</v>
      </c>
      <c r="E103" s="11" t="s">
        <v>15</v>
      </c>
      <c r="F103" s="11" t="s">
        <v>15</v>
      </c>
      <c r="G103" s="12">
        <v>0</v>
      </c>
      <c r="H103" s="12">
        <v>0</v>
      </c>
      <c r="I103" s="12">
        <v>0</v>
      </c>
      <c r="J103" s="12">
        <v>0</v>
      </c>
    </row>
    <row r="104" spans="2:10" s="14" customFormat="1" ht="15.75">
      <c r="B104" s="15"/>
      <c r="C104" s="20" t="s">
        <v>89</v>
      </c>
      <c r="D104" s="17">
        <f t="shared" ref="D104:I104" si="11">SUM(D98:D103)</f>
        <v>0</v>
      </c>
      <c r="E104" s="17">
        <f t="shared" si="11"/>
        <v>0</v>
      </c>
      <c r="F104" s="17">
        <f t="shared" si="11"/>
        <v>0</v>
      </c>
      <c r="G104" s="17">
        <f t="shared" si="11"/>
        <v>6</v>
      </c>
      <c r="H104" s="17">
        <f t="shared" si="11"/>
        <v>6</v>
      </c>
      <c r="I104" s="17">
        <f t="shared" si="11"/>
        <v>0</v>
      </c>
      <c r="J104" s="17">
        <f>SUM(F104+I104)</f>
        <v>0</v>
      </c>
    </row>
    <row r="105" spans="2:10" ht="15.75">
      <c r="B105" s="9"/>
      <c r="C105" s="10" t="s">
        <v>14</v>
      </c>
      <c r="D105" s="11" t="s">
        <v>15</v>
      </c>
      <c r="E105" s="11" t="s">
        <v>15</v>
      </c>
      <c r="F105" s="11" t="s">
        <v>15</v>
      </c>
      <c r="G105" s="12">
        <v>0</v>
      </c>
      <c r="H105" s="12">
        <v>0</v>
      </c>
      <c r="I105" s="12">
        <v>0</v>
      </c>
      <c r="J105" s="12">
        <v>0</v>
      </c>
    </row>
    <row r="106" spans="2:10" ht="31.5">
      <c r="B106" s="9"/>
      <c r="C106" s="10" t="s">
        <v>90</v>
      </c>
      <c r="D106" s="11" t="s">
        <v>15</v>
      </c>
      <c r="E106" s="11" t="s">
        <v>15</v>
      </c>
      <c r="F106" s="11" t="s">
        <v>15</v>
      </c>
      <c r="G106" s="12">
        <v>0</v>
      </c>
      <c r="H106" s="12">
        <v>0</v>
      </c>
      <c r="I106" s="12">
        <v>0</v>
      </c>
      <c r="J106" s="12">
        <v>0</v>
      </c>
    </row>
    <row r="107" spans="2:10" ht="15.75">
      <c r="B107" s="9"/>
      <c r="C107" s="10" t="s">
        <v>91</v>
      </c>
      <c r="D107" s="11" t="s">
        <v>15</v>
      </c>
      <c r="E107" s="11" t="s">
        <v>15</v>
      </c>
      <c r="F107" s="11" t="s">
        <v>15</v>
      </c>
      <c r="G107" s="12">
        <v>0</v>
      </c>
      <c r="H107" s="12">
        <v>0</v>
      </c>
      <c r="I107" s="12">
        <v>0</v>
      </c>
      <c r="J107" s="12">
        <v>0</v>
      </c>
    </row>
    <row r="108" spans="2:10" ht="15.75">
      <c r="B108" s="9"/>
      <c r="C108" s="10" t="s">
        <v>92</v>
      </c>
      <c r="D108" s="11" t="s">
        <v>15</v>
      </c>
      <c r="E108" s="11" t="s">
        <v>15</v>
      </c>
      <c r="F108" s="11" t="s">
        <v>15</v>
      </c>
      <c r="G108" s="12">
        <v>0</v>
      </c>
      <c r="H108" s="12">
        <v>0</v>
      </c>
      <c r="I108" s="12">
        <v>0</v>
      </c>
      <c r="J108" s="12">
        <v>0</v>
      </c>
    </row>
    <row r="109" spans="2:10" ht="15.75">
      <c r="B109" s="9"/>
      <c r="C109" s="10" t="s">
        <v>69</v>
      </c>
      <c r="D109" s="11" t="s">
        <v>15</v>
      </c>
      <c r="E109" s="11" t="s">
        <v>15</v>
      </c>
      <c r="F109" s="11" t="s">
        <v>15</v>
      </c>
      <c r="G109" s="12">
        <v>0</v>
      </c>
      <c r="H109" s="12">
        <v>0</v>
      </c>
      <c r="I109" s="12">
        <v>0</v>
      </c>
      <c r="J109" s="12">
        <v>0</v>
      </c>
    </row>
    <row r="110" spans="2:10" s="14" customFormat="1" ht="15.75">
      <c r="B110" s="15"/>
      <c r="C110" s="20" t="s">
        <v>93</v>
      </c>
      <c r="D110" s="17">
        <f t="shared" ref="D110:I110" si="12">SUM(D105:D109)</f>
        <v>0</v>
      </c>
      <c r="E110" s="17">
        <f t="shared" si="12"/>
        <v>0</v>
      </c>
      <c r="F110" s="17">
        <f t="shared" si="12"/>
        <v>0</v>
      </c>
      <c r="G110" s="17">
        <f t="shared" si="12"/>
        <v>0</v>
      </c>
      <c r="H110" s="17">
        <f t="shared" si="12"/>
        <v>0</v>
      </c>
      <c r="I110" s="17">
        <f t="shared" si="12"/>
        <v>0</v>
      </c>
      <c r="J110" s="17">
        <f>SUM(F110+I110)</f>
        <v>0</v>
      </c>
    </row>
    <row r="111" spans="2:10" ht="15.75">
      <c r="B111" s="9"/>
      <c r="C111" s="10" t="s">
        <v>14</v>
      </c>
      <c r="D111" s="11" t="s">
        <v>15</v>
      </c>
      <c r="E111" s="11" t="s">
        <v>15</v>
      </c>
      <c r="F111" s="11" t="s">
        <v>15</v>
      </c>
      <c r="G111" s="12">
        <v>0</v>
      </c>
      <c r="H111" s="12">
        <v>0</v>
      </c>
      <c r="I111" s="12">
        <v>0</v>
      </c>
      <c r="J111" s="12">
        <v>0</v>
      </c>
    </row>
    <row r="112" spans="2:10" ht="15.75">
      <c r="B112" s="9"/>
      <c r="C112" s="10" t="s">
        <v>94</v>
      </c>
      <c r="D112" s="11" t="s">
        <v>15</v>
      </c>
      <c r="E112" s="11" t="s">
        <v>15</v>
      </c>
      <c r="F112" s="11" t="s">
        <v>15</v>
      </c>
      <c r="G112" s="12">
        <v>0</v>
      </c>
      <c r="H112" s="12">
        <v>0</v>
      </c>
      <c r="I112" s="12">
        <v>0</v>
      </c>
      <c r="J112" s="12">
        <v>0</v>
      </c>
    </row>
    <row r="113" spans="2:10" ht="31.5">
      <c r="B113" s="9"/>
      <c r="C113" s="10" t="s">
        <v>95</v>
      </c>
      <c r="D113" s="11" t="s">
        <v>15</v>
      </c>
      <c r="E113" s="11" t="s">
        <v>15</v>
      </c>
      <c r="F113" s="11" t="s">
        <v>15</v>
      </c>
      <c r="G113" s="12">
        <v>0</v>
      </c>
      <c r="H113" s="12">
        <v>0</v>
      </c>
      <c r="I113" s="12">
        <v>0</v>
      </c>
      <c r="J113" s="12">
        <v>0</v>
      </c>
    </row>
    <row r="114" spans="2:10" ht="15.75">
      <c r="B114" s="9"/>
      <c r="C114" s="10" t="s">
        <v>96</v>
      </c>
      <c r="D114" s="11" t="s">
        <v>15</v>
      </c>
      <c r="E114" s="11" t="s">
        <v>15</v>
      </c>
      <c r="F114" s="11" t="s">
        <v>15</v>
      </c>
      <c r="G114" s="12">
        <v>0</v>
      </c>
      <c r="H114" s="12">
        <v>0</v>
      </c>
      <c r="I114" s="12">
        <v>0</v>
      </c>
      <c r="J114" s="12">
        <v>0</v>
      </c>
    </row>
    <row r="115" spans="2:10" s="14" customFormat="1" ht="15.75">
      <c r="B115" s="15"/>
      <c r="C115" s="20" t="s">
        <v>97</v>
      </c>
      <c r="D115" s="17">
        <f>SUM(D111:D114)</f>
        <v>0</v>
      </c>
      <c r="E115" s="17">
        <f>SUM(E111:E114)</f>
        <v>0</v>
      </c>
      <c r="F115" s="17">
        <f>SUM(F111:F114)</f>
        <v>0</v>
      </c>
      <c r="G115" s="17">
        <f>SUM(G112:G114)</f>
        <v>0</v>
      </c>
      <c r="H115" s="17">
        <f>SUM(H111:H114)</f>
        <v>0</v>
      </c>
      <c r="I115" s="17">
        <f>SUM(I111:I114)</f>
        <v>0</v>
      </c>
      <c r="J115" s="17">
        <f>SUM(F115+I115)</f>
        <v>0</v>
      </c>
    </row>
    <row r="116" spans="2:10" ht="15.75">
      <c r="B116" s="9"/>
      <c r="C116" s="10" t="s">
        <v>14</v>
      </c>
      <c r="D116" s="11" t="s">
        <v>15</v>
      </c>
      <c r="E116" s="11" t="s">
        <v>15</v>
      </c>
      <c r="F116" s="11" t="s">
        <v>15</v>
      </c>
      <c r="G116" s="19">
        <v>218</v>
      </c>
      <c r="H116" s="12">
        <v>117</v>
      </c>
      <c r="I116" s="19">
        <v>0</v>
      </c>
      <c r="J116" s="19">
        <v>0</v>
      </c>
    </row>
    <row r="117" spans="2:10" ht="15.75">
      <c r="B117" s="9"/>
      <c r="C117" s="13" t="s">
        <v>98</v>
      </c>
      <c r="D117" s="11" t="s">
        <v>15</v>
      </c>
      <c r="E117" s="11" t="s">
        <v>15</v>
      </c>
      <c r="F117" s="11" t="s">
        <v>15</v>
      </c>
      <c r="G117" s="19">
        <v>93</v>
      </c>
      <c r="H117" s="12">
        <v>93</v>
      </c>
      <c r="I117" s="19">
        <v>2</v>
      </c>
      <c r="J117" s="19">
        <v>2</v>
      </c>
    </row>
    <row r="118" spans="2:10" ht="15.75">
      <c r="B118" s="9"/>
      <c r="C118" s="10" t="s">
        <v>99</v>
      </c>
      <c r="D118" s="11" t="s">
        <v>15</v>
      </c>
      <c r="E118" s="11" t="s">
        <v>15</v>
      </c>
      <c r="F118" s="11" t="s">
        <v>15</v>
      </c>
      <c r="G118" s="19">
        <v>30</v>
      </c>
      <c r="H118" s="12">
        <v>30</v>
      </c>
      <c r="I118" s="19">
        <v>0</v>
      </c>
      <c r="J118" s="19">
        <v>0</v>
      </c>
    </row>
    <row r="119" spans="2:10" s="14" customFormat="1" ht="15.75">
      <c r="B119" s="15"/>
      <c r="C119" s="20" t="s">
        <v>100</v>
      </c>
      <c r="D119" s="17">
        <f t="shared" ref="D119:I119" si="13">SUM(D116:D118)</f>
        <v>0</v>
      </c>
      <c r="E119" s="17">
        <f t="shared" si="13"/>
        <v>0</v>
      </c>
      <c r="F119" s="17">
        <f t="shared" si="13"/>
        <v>0</v>
      </c>
      <c r="G119" s="17">
        <f t="shared" si="13"/>
        <v>341</v>
      </c>
      <c r="H119" s="17">
        <f t="shared" si="13"/>
        <v>240</v>
      </c>
      <c r="I119" s="17">
        <f t="shared" si="13"/>
        <v>2</v>
      </c>
      <c r="J119" s="17">
        <f>SUM(F119+I119)</f>
        <v>2</v>
      </c>
    </row>
    <row r="120" spans="2:10" ht="15.75">
      <c r="B120" s="9"/>
      <c r="C120" s="10" t="s">
        <v>14</v>
      </c>
      <c r="D120" s="11" t="s">
        <v>15</v>
      </c>
      <c r="E120" s="11" t="s">
        <v>15</v>
      </c>
      <c r="F120" s="11" t="s">
        <v>15</v>
      </c>
      <c r="G120" s="19">
        <v>304</v>
      </c>
      <c r="H120" s="12">
        <v>284</v>
      </c>
      <c r="I120" s="19">
        <v>0</v>
      </c>
      <c r="J120" s="19">
        <v>0</v>
      </c>
    </row>
    <row r="121" spans="2:10" ht="27" customHeight="1">
      <c r="B121" s="9"/>
      <c r="C121" s="13" t="s">
        <v>101</v>
      </c>
      <c r="D121" s="11" t="s">
        <v>15</v>
      </c>
      <c r="E121" s="11" t="s">
        <v>15</v>
      </c>
      <c r="F121" s="11" t="s">
        <v>15</v>
      </c>
      <c r="G121" s="19">
        <v>203</v>
      </c>
      <c r="H121" s="12">
        <v>189</v>
      </c>
      <c r="I121" s="19">
        <v>0</v>
      </c>
      <c r="J121" s="19">
        <v>0</v>
      </c>
    </row>
    <row r="122" spans="2:10" ht="15.75">
      <c r="B122" s="9"/>
      <c r="C122" s="10" t="s">
        <v>102</v>
      </c>
      <c r="D122" s="11" t="s">
        <v>15</v>
      </c>
      <c r="E122" s="11" t="s">
        <v>15</v>
      </c>
      <c r="F122" s="11" t="s">
        <v>15</v>
      </c>
      <c r="G122" s="11">
        <v>23</v>
      </c>
      <c r="H122" s="21">
        <v>14</v>
      </c>
      <c r="I122" s="19">
        <v>0</v>
      </c>
      <c r="J122" s="19">
        <v>0</v>
      </c>
    </row>
    <row r="123" spans="2:10" s="14" customFormat="1" ht="15.75">
      <c r="B123" s="15"/>
      <c r="C123" s="20" t="s">
        <v>103</v>
      </c>
      <c r="D123" s="17">
        <f t="shared" ref="D123:I123" si="14">SUM(D120:D122)</f>
        <v>0</v>
      </c>
      <c r="E123" s="17">
        <f t="shared" si="14"/>
        <v>0</v>
      </c>
      <c r="F123" s="17">
        <f t="shared" si="14"/>
        <v>0</v>
      </c>
      <c r="G123" s="17">
        <f t="shared" si="14"/>
        <v>530</v>
      </c>
      <c r="H123" s="17">
        <f t="shared" si="14"/>
        <v>487</v>
      </c>
      <c r="I123" s="17">
        <f t="shared" si="14"/>
        <v>0</v>
      </c>
      <c r="J123" s="17">
        <f>SUM(F123+I123)</f>
        <v>0</v>
      </c>
    </row>
    <row r="124" spans="2:10" ht="15.75">
      <c r="B124" s="9"/>
      <c r="C124" s="10" t="s">
        <v>14</v>
      </c>
      <c r="D124" s="11" t="s">
        <v>15</v>
      </c>
      <c r="E124" s="11" t="s">
        <v>15</v>
      </c>
      <c r="F124" s="11" t="s">
        <v>15</v>
      </c>
      <c r="G124" s="11">
        <v>0</v>
      </c>
      <c r="H124" s="11">
        <v>0</v>
      </c>
      <c r="I124" s="11">
        <v>0</v>
      </c>
      <c r="J124" s="11">
        <v>0</v>
      </c>
    </row>
    <row r="125" spans="2:10" ht="15.75">
      <c r="B125" s="9"/>
      <c r="C125" s="23" t="s">
        <v>104</v>
      </c>
      <c r="D125" s="11" t="s">
        <v>15</v>
      </c>
      <c r="E125" s="11" t="s">
        <v>15</v>
      </c>
      <c r="F125" s="11" t="s">
        <v>15</v>
      </c>
      <c r="G125" s="11">
        <v>0</v>
      </c>
      <c r="H125" s="11">
        <v>0</v>
      </c>
      <c r="I125" s="11">
        <v>0</v>
      </c>
      <c r="J125" s="11">
        <v>0</v>
      </c>
    </row>
    <row r="126" spans="2:10" ht="15.75">
      <c r="B126" s="9"/>
      <c r="C126" s="10" t="s">
        <v>105</v>
      </c>
      <c r="D126" s="11" t="s">
        <v>15</v>
      </c>
      <c r="E126" s="11" t="s">
        <v>15</v>
      </c>
      <c r="F126" s="11" t="s">
        <v>15</v>
      </c>
      <c r="G126" s="11">
        <v>0</v>
      </c>
      <c r="H126" s="11">
        <v>0</v>
      </c>
      <c r="I126" s="11">
        <v>0</v>
      </c>
      <c r="J126" s="11">
        <v>0</v>
      </c>
    </row>
    <row r="127" spans="2:10" s="14" customFormat="1" ht="15.75">
      <c r="B127" s="15"/>
      <c r="C127" s="20" t="s">
        <v>106</v>
      </c>
      <c r="D127" s="17">
        <f t="shared" ref="D127:I127" si="15">SUM(D124:D126)</f>
        <v>0</v>
      </c>
      <c r="E127" s="17">
        <f t="shared" si="15"/>
        <v>0</v>
      </c>
      <c r="F127" s="17">
        <f t="shared" si="15"/>
        <v>0</v>
      </c>
      <c r="G127" s="17">
        <f t="shared" si="15"/>
        <v>0</v>
      </c>
      <c r="H127" s="17">
        <f t="shared" si="15"/>
        <v>0</v>
      </c>
      <c r="I127" s="17">
        <f t="shared" si="15"/>
        <v>0</v>
      </c>
      <c r="J127" s="17">
        <f>SUM(F127+I127)</f>
        <v>0</v>
      </c>
    </row>
    <row r="128" spans="2:10" ht="15.75">
      <c r="B128" s="9"/>
      <c r="C128" s="10" t="s">
        <v>14</v>
      </c>
      <c r="D128" s="11" t="s">
        <v>15</v>
      </c>
      <c r="E128" s="11" t="s">
        <v>15</v>
      </c>
      <c r="F128" s="11" t="s">
        <v>15</v>
      </c>
      <c r="G128" s="11">
        <v>0</v>
      </c>
      <c r="H128" s="11">
        <v>0</v>
      </c>
      <c r="I128" s="11">
        <v>0</v>
      </c>
      <c r="J128" s="11">
        <v>0</v>
      </c>
    </row>
    <row r="129" spans="2:10" ht="15.75">
      <c r="B129" s="9"/>
      <c r="C129" s="10" t="s">
        <v>107</v>
      </c>
      <c r="D129" s="11" t="s">
        <v>15</v>
      </c>
      <c r="E129" s="11" t="s">
        <v>15</v>
      </c>
      <c r="F129" s="11" t="s">
        <v>15</v>
      </c>
      <c r="G129" s="11">
        <v>0</v>
      </c>
      <c r="H129" s="11">
        <v>0</v>
      </c>
      <c r="I129" s="11">
        <v>0</v>
      </c>
      <c r="J129" s="11">
        <v>0</v>
      </c>
    </row>
    <row r="130" spans="2:10" ht="15.75">
      <c r="B130" s="9"/>
      <c r="C130" s="24" t="s">
        <v>108</v>
      </c>
      <c r="D130" s="11" t="s">
        <v>15</v>
      </c>
      <c r="E130" s="11" t="s">
        <v>15</v>
      </c>
      <c r="F130" s="11" t="s">
        <v>15</v>
      </c>
      <c r="G130" s="19">
        <v>2</v>
      </c>
      <c r="H130" s="19">
        <v>2</v>
      </c>
      <c r="I130" s="19">
        <v>1</v>
      </c>
      <c r="J130" s="19">
        <v>1</v>
      </c>
    </row>
    <row r="131" spans="2:10" s="14" customFormat="1" ht="15.75">
      <c r="B131" s="15"/>
      <c r="C131" s="20" t="s">
        <v>109</v>
      </c>
      <c r="D131" s="17">
        <f t="shared" ref="D131:I131" si="16">SUM(D128:D130)</f>
        <v>0</v>
      </c>
      <c r="E131" s="17">
        <f t="shared" si="16"/>
        <v>0</v>
      </c>
      <c r="F131" s="17">
        <f t="shared" si="16"/>
        <v>0</v>
      </c>
      <c r="G131" s="17">
        <f t="shared" si="16"/>
        <v>2</v>
      </c>
      <c r="H131" s="17">
        <f t="shared" si="16"/>
        <v>2</v>
      </c>
      <c r="I131" s="17">
        <f t="shared" si="16"/>
        <v>1</v>
      </c>
      <c r="J131" s="17">
        <f>SUM(F131+I131)</f>
        <v>1</v>
      </c>
    </row>
    <row r="132" spans="2:10" ht="15.75">
      <c r="B132" s="9"/>
      <c r="C132" s="10" t="s">
        <v>14</v>
      </c>
      <c r="D132" s="11" t="s">
        <v>15</v>
      </c>
      <c r="E132" s="11" t="s">
        <v>15</v>
      </c>
      <c r="F132" s="11" t="s">
        <v>15</v>
      </c>
      <c r="G132" s="11">
        <v>0</v>
      </c>
      <c r="H132" s="11">
        <v>0</v>
      </c>
      <c r="I132" s="11">
        <v>0</v>
      </c>
      <c r="J132" s="11">
        <v>0</v>
      </c>
    </row>
    <row r="133" spans="2:10" ht="15.75" customHeight="1">
      <c r="B133" s="9"/>
      <c r="C133" s="10" t="s">
        <v>110</v>
      </c>
      <c r="D133" s="11" t="s">
        <v>15</v>
      </c>
      <c r="E133" s="11" t="s">
        <v>15</v>
      </c>
      <c r="F133" s="11" t="s">
        <v>15</v>
      </c>
      <c r="G133" s="11">
        <v>0</v>
      </c>
      <c r="H133" s="11">
        <v>0</v>
      </c>
      <c r="I133" s="11">
        <v>0</v>
      </c>
      <c r="J133" s="11">
        <v>0</v>
      </c>
    </row>
    <row r="134" spans="2:10" ht="15.75">
      <c r="B134" s="9"/>
      <c r="C134" s="13" t="s">
        <v>111</v>
      </c>
      <c r="D134" s="11" t="s">
        <v>15</v>
      </c>
      <c r="E134" s="11" t="s">
        <v>15</v>
      </c>
      <c r="F134" s="11" t="s">
        <v>15</v>
      </c>
      <c r="G134" s="11">
        <v>0</v>
      </c>
      <c r="H134" s="11">
        <v>0</v>
      </c>
      <c r="I134" s="11">
        <v>0</v>
      </c>
      <c r="J134" s="11">
        <v>0</v>
      </c>
    </row>
    <row r="135" spans="2:10" ht="15.75">
      <c r="B135" s="9"/>
      <c r="C135" s="13" t="s">
        <v>112</v>
      </c>
      <c r="D135" s="11" t="s">
        <v>15</v>
      </c>
      <c r="E135" s="11" t="s">
        <v>15</v>
      </c>
      <c r="F135" s="11" t="s">
        <v>15</v>
      </c>
      <c r="G135" s="11">
        <v>0</v>
      </c>
      <c r="H135" s="11">
        <v>0</v>
      </c>
      <c r="I135" s="11">
        <v>0</v>
      </c>
      <c r="J135" s="11">
        <v>0</v>
      </c>
    </row>
    <row r="136" spans="2:10" ht="15.75">
      <c r="B136" s="9"/>
      <c r="C136" s="13" t="s">
        <v>113</v>
      </c>
      <c r="D136" s="11" t="s">
        <v>15</v>
      </c>
      <c r="E136" s="11" t="s">
        <v>15</v>
      </c>
      <c r="F136" s="11" t="s">
        <v>15</v>
      </c>
      <c r="G136" s="11">
        <v>0</v>
      </c>
      <c r="H136" s="11">
        <v>0</v>
      </c>
      <c r="I136" s="11">
        <v>0</v>
      </c>
      <c r="J136" s="11">
        <v>0</v>
      </c>
    </row>
    <row r="137" spans="2:10" ht="15.75">
      <c r="B137" s="9"/>
      <c r="C137" s="13" t="s">
        <v>114</v>
      </c>
      <c r="D137" s="11" t="s">
        <v>15</v>
      </c>
      <c r="E137" s="11" t="s">
        <v>15</v>
      </c>
      <c r="F137" s="11" t="s">
        <v>15</v>
      </c>
      <c r="G137" s="11">
        <v>0</v>
      </c>
      <c r="H137" s="11">
        <v>0</v>
      </c>
      <c r="I137" s="11">
        <v>0</v>
      </c>
      <c r="J137" s="11">
        <v>0</v>
      </c>
    </row>
    <row r="138" spans="2:10" ht="15.75">
      <c r="B138" s="9"/>
      <c r="C138" s="13" t="s">
        <v>115</v>
      </c>
      <c r="D138" s="11" t="s">
        <v>15</v>
      </c>
      <c r="E138" s="11" t="s">
        <v>15</v>
      </c>
      <c r="F138" s="11" t="s">
        <v>15</v>
      </c>
      <c r="G138" s="11">
        <v>0</v>
      </c>
      <c r="H138" s="11">
        <v>0</v>
      </c>
      <c r="I138" s="11">
        <v>0</v>
      </c>
      <c r="J138" s="11">
        <v>0</v>
      </c>
    </row>
    <row r="139" spans="2:10" ht="22.5" customHeight="1">
      <c r="B139" s="9"/>
      <c r="C139" s="25" t="s">
        <v>116</v>
      </c>
      <c r="D139" s="11" t="s">
        <v>15</v>
      </c>
      <c r="E139" s="11" t="s">
        <v>15</v>
      </c>
      <c r="F139" s="11" t="s">
        <v>15</v>
      </c>
      <c r="G139" s="11">
        <v>0</v>
      </c>
      <c r="H139" s="11">
        <v>0</v>
      </c>
      <c r="I139" s="11">
        <v>0</v>
      </c>
      <c r="J139" s="11">
        <v>0</v>
      </c>
    </row>
    <row r="140" spans="2:10" s="14" customFormat="1" ht="15.75">
      <c r="B140" s="15"/>
      <c r="C140" s="18" t="s">
        <v>117</v>
      </c>
      <c r="D140" s="17">
        <f t="shared" ref="D140:I140" si="17">SUM(D132:D139)</f>
        <v>0</v>
      </c>
      <c r="E140" s="17">
        <f t="shared" si="17"/>
        <v>0</v>
      </c>
      <c r="F140" s="17">
        <f t="shared" si="17"/>
        <v>0</v>
      </c>
      <c r="G140" s="17">
        <f t="shared" si="17"/>
        <v>0</v>
      </c>
      <c r="H140" s="17">
        <f t="shared" si="17"/>
        <v>0</v>
      </c>
      <c r="I140" s="17">
        <f t="shared" si="17"/>
        <v>0</v>
      </c>
      <c r="J140" s="17">
        <f>SUM(F140+I140)</f>
        <v>0</v>
      </c>
    </row>
    <row r="141" spans="2:10" ht="15.75">
      <c r="B141" s="9"/>
      <c r="C141" s="10" t="s">
        <v>14</v>
      </c>
      <c r="D141" s="11" t="s">
        <v>15</v>
      </c>
      <c r="E141" s="11" t="s">
        <v>15</v>
      </c>
      <c r="F141" s="11" t="s">
        <v>15</v>
      </c>
      <c r="G141" s="12">
        <v>0</v>
      </c>
      <c r="H141" s="12">
        <v>0</v>
      </c>
      <c r="I141" s="12">
        <v>0</v>
      </c>
      <c r="J141" s="12">
        <v>0</v>
      </c>
    </row>
    <row r="142" spans="2:10" ht="15.75">
      <c r="B142" s="9"/>
      <c r="C142" s="13" t="s">
        <v>118</v>
      </c>
      <c r="D142" s="11" t="s">
        <v>15</v>
      </c>
      <c r="E142" s="11" t="s">
        <v>15</v>
      </c>
      <c r="F142" s="11" t="s">
        <v>15</v>
      </c>
      <c r="G142" s="12">
        <v>0</v>
      </c>
      <c r="H142" s="12">
        <v>0</v>
      </c>
      <c r="I142" s="19">
        <v>0</v>
      </c>
      <c r="J142" s="12">
        <v>0</v>
      </c>
    </row>
    <row r="143" spans="2:10" ht="15.75">
      <c r="B143" s="9"/>
      <c r="C143" s="13" t="s">
        <v>119</v>
      </c>
      <c r="D143" s="11" t="s">
        <v>15</v>
      </c>
      <c r="E143" s="11" t="s">
        <v>15</v>
      </c>
      <c r="F143" s="11" t="s">
        <v>15</v>
      </c>
      <c r="G143" s="12">
        <v>0</v>
      </c>
      <c r="H143" s="12">
        <v>0</v>
      </c>
      <c r="I143" s="12">
        <v>0</v>
      </c>
      <c r="J143" s="12">
        <v>0</v>
      </c>
    </row>
    <row r="144" spans="2:10" ht="15.75">
      <c r="B144" s="9"/>
      <c r="C144" s="10" t="s">
        <v>120</v>
      </c>
      <c r="D144" s="11" t="s">
        <v>15</v>
      </c>
      <c r="E144" s="11" t="s">
        <v>15</v>
      </c>
      <c r="F144" s="11" t="s">
        <v>15</v>
      </c>
      <c r="G144" s="12">
        <v>0</v>
      </c>
      <c r="H144" s="12">
        <v>0</v>
      </c>
      <c r="I144" s="12">
        <v>0</v>
      </c>
      <c r="J144" s="12">
        <v>0</v>
      </c>
    </row>
    <row r="145" spans="2:10" s="14" customFormat="1" ht="15.75">
      <c r="B145" s="15"/>
      <c r="C145" s="20" t="s">
        <v>121</v>
      </c>
      <c r="D145" s="17">
        <f t="shared" ref="D145:I145" si="18">SUM(D141:D144)</f>
        <v>0</v>
      </c>
      <c r="E145" s="17">
        <f t="shared" si="18"/>
        <v>0</v>
      </c>
      <c r="F145" s="17">
        <f t="shared" si="18"/>
        <v>0</v>
      </c>
      <c r="G145" s="17">
        <f t="shared" si="18"/>
        <v>0</v>
      </c>
      <c r="H145" s="17">
        <f t="shared" si="18"/>
        <v>0</v>
      </c>
      <c r="I145" s="17">
        <f t="shared" si="18"/>
        <v>0</v>
      </c>
      <c r="J145" s="17">
        <f>SUM(F145+I145)</f>
        <v>0</v>
      </c>
    </row>
    <row r="146" spans="2:10" ht="15.75">
      <c r="B146" s="9"/>
      <c r="C146" s="10" t="s">
        <v>14</v>
      </c>
      <c r="D146" s="11" t="s">
        <v>15</v>
      </c>
      <c r="E146" s="11" t="s">
        <v>15</v>
      </c>
      <c r="F146" s="11" t="s">
        <v>15</v>
      </c>
      <c r="G146" s="11">
        <v>317</v>
      </c>
      <c r="H146" s="11">
        <v>300</v>
      </c>
      <c r="I146" s="11">
        <v>0</v>
      </c>
      <c r="J146" s="11">
        <v>0</v>
      </c>
    </row>
    <row r="147" spans="2:10" ht="15.75">
      <c r="B147" s="9"/>
      <c r="C147" s="10" t="s">
        <v>122</v>
      </c>
      <c r="D147" s="11" t="s">
        <v>15</v>
      </c>
      <c r="E147" s="11" t="s">
        <v>15</v>
      </c>
      <c r="F147" s="11" t="s">
        <v>15</v>
      </c>
      <c r="G147" s="11">
        <v>165</v>
      </c>
      <c r="H147" s="11">
        <v>159</v>
      </c>
      <c r="I147" s="11">
        <v>7</v>
      </c>
      <c r="J147" s="11">
        <v>7</v>
      </c>
    </row>
    <row r="148" spans="2:10" ht="15.75">
      <c r="B148" s="9"/>
      <c r="C148" s="10" t="s">
        <v>123</v>
      </c>
      <c r="D148" s="11" t="s">
        <v>15</v>
      </c>
      <c r="E148" s="11" t="s">
        <v>15</v>
      </c>
      <c r="F148" s="11" t="s">
        <v>15</v>
      </c>
      <c r="G148" s="11">
        <v>0</v>
      </c>
      <c r="H148" s="11">
        <v>0</v>
      </c>
      <c r="I148" s="11">
        <v>0</v>
      </c>
      <c r="J148" s="11">
        <v>0</v>
      </c>
    </row>
    <row r="149" spans="2:10" ht="15.75">
      <c r="B149" s="9"/>
      <c r="C149" s="10" t="s">
        <v>124</v>
      </c>
      <c r="D149" s="11" t="s">
        <v>15</v>
      </c>
      <c r="E149" s="11" t="s">
        <v>15</v>
      </c>
      <c r="F149" s="11" t="s">
        <v>15</v>
      </c>
      <c r="G149" s="11">
        <v>25</v>
      </c>
      <c r="H149" s="11">
        <v>25</v>
      </c>
      <c r="I149" s="11"/>
      <c r="J149" s="11"/>
    </row>
    <row r="150" spans="2:10" ht="47.25">
      <c r="B150" s="9"/>
      <c r="C150" s="10" t="s">
        <v>125</v>
      </c>
      <c r="D150" s="11" t="s">
        <v>15</v>
      </c>
      <c r="E150" s="11" t="s">
        <v>15</v>
      </c>
      <c r="F150" s="11" t="s">
        <v>15</v>
      </c>
      <c r="G150" s="11">
        <v>0</v>
      </c>
      <c r="H150" s="11">
        <v>0</v>
      </c>
      <c r="I150" s="11">
        <v>0</v>
      </c>
      <c r="J150" s="11">
        <v>0</v>
      </c>
    </row>
    <row r="151" spans="2:10" ht="15.75">
      <c r="B151" s="9"/>
      <c r="C151" s="10" t="s">
        <v>126</v>
      </c>
      <c r="D151" s="11" t="s">
        <v>15</v>
      </c>
      <c r="E151" s="11" t="s">
        <v>15</v>
      </c>
      <c r="F151" s="11" t="s">
        <v>15</v>
      </c>
      <c r="G151" s="11">
        <v>0</v>
      </c>
      <c r="H151" s="11">
        <v>0</v>
      </c>
      <c r="I151" s="11">
        <v>0</v>
      </c>
      <c r="J151" s="11">
        <v>0</v>
      </c>
    </row>
    <row r="152" spans="2:10" s="14" customFormat="1" ht="15.75">
      <c r="B152" s="15"/>
      <c r="C152" s="20" t="s">
        <v>127</v>
      </c>
      <c r="D152" s="17">
        <f t="shared" ref="D152:I152" si="19">SUM(D146:D151)</f>
        <v>0</v>
      </c>
      <c r="E152" s="17">
        <f t="shared" si="19"/>
        <v>0</v>
      </c>
      <c r="F152" s="17">
        <f t="shared" si="19"/>
        <v>0</v>
      </c>
      <c r="G152" s="17">
        <f t="shared" si="19"/>
        <v>507</v>
      </c>
      <c r="H152" s="17">
        <f t="shared" si="19"/>
        <v>484</v>
      </c>
      <c r="I152" s="17">
        <f t="shared" si="19"/>
        <v>7</v>
      </c>
      <c r="J152" s="17">
        <f>SUM(F152+I152)</f>
        <v>7</v>
      </c>
    </row>
    <row r="153" spans="2:10" ht="15.75">
      <c r="B153" s="9"/>
      <c r="C153" s="10" t="s">
        <v>14</v>
      </c>
      <c r="D153" s="11" t="s">
        <v>15</v>
      </c>
      <c r="E153" s="11" t="s">
        <v>15</v>
      </c>
      <c r="F153" s="11" t="s">
        <v>15</v>
      </c>
      <c r="G153" s="12">
        <v>0</v>
      </c>
      <c r="H153" s="12">
        <v>0</v>
      </c>
      <c r="I153" s="12">
        <v>0</v>
      </c>
      <c r="J153" s="12">
        <v>0</v>
      </c>
    </row>
    <row r="154" spans="2:10" ht="15.75">
      <c r="B154" s="9"/>
      <c r="C154" s="13" t="s">
        <v>128</v>
      </c>
      <c r="D154" s="11" t="s">
        <v>15</v>
      </c>
      <c r="E154" s="11" t="s">
        <v>15</v>
      </c>
      <c r="F154" s="11" t="s">
        <v>15</v>
      </c>
      <c r="G154" s="12">
        <v>0</v>
      </c>
      <c r="H154" s="12">
        <v>0</v>
      </c>
      <c r="I154" s="12">
        <v>0</v>
      </c>
      <c r="J154" s="12">
        <v>0</v>
      </c>
    </row>
    <row r="155" spans="2:10" s="14" customFormat="1" ht="15.75">
      <c r="B155" s="15"/>
      <c r="C155" s="18" t="s">
        <v>129</v>
      </c>
      <c r="D155" s="17">
        <f t="shared" ref="D155:I155" si="20">SUM(D153:D154)</f>
        <v>0</v>
      </c>
      <c r="E155" s="17">
        <f t="shared" si="20"/>
        <v>0</v>
      </c>
      <c r="F155" s="17">
        <f t="shared" si="20"/>
        <v>0</v>
      </c>
      <c r="G155" s="17">
        <f t="shared" si="20"/>
        <v>0</v>
      </c>
      <c r="H155" s="17">
        <f t="shared" si="20"/>
        <v>0</v>
      </c>
      <c r="I155" s="17">
        <f t="shared" si="20"/>
        <v>0</v>
      </c>
      <c r="J155" s="17">
        <f>SUM(F155+I155)</f>
        <v>0</v>
      </c>
    </row>
    <row r="156" spans="2:10" ht="15.75">
      <c r="B156" s="9"/>
      <c r="C156" s="10" t="s">
        <v>14</v>
      </c>
      <c r="D156" s="11" t="s">
        <v>15</v>
      </c>
      <c r="E156" s="11" t="s">
        <v>15</v>
      </c>
      <c r="F156" s="11" t="s">
        <v>15</v>
      </c>
      <c r="G156" s="12">
        <v>0</v>
      </c>
      <c r="H156" s="12">
        <v>0</v>
      </c>
      <c r="I156" s="12">
        <v>0</v>
      </c>
      <c r="J156" s="12">
        <v>0</v>
      </c>
    </row>
    <row r="157" spans="2:10" ht="15.75">
      <c r="B157" s="9"/>
      <c r="C157" s="13" t="s">
        <v>130</v>
      </c>
      <c r="D157" s="11" t="s">
        <v>15</v>
      </c>
      <c r="E157" s="11" t="s">
        <v>15</v>
      </c>
      <c r="F157" s="11" t="s">
        <v>15</v>
      </c>
      <c r="G157" s="12">
        <v>0</v>
      </c>
      <c r="H157" s="12">
        <v>0</v>
      </c>
      <c r="I157" s="12">
        <v>0</v>
      </c>
      <c r="J157" s="12">
        <v>0</v>
      </c>
    </row>
    <row r="158" spans="2:10" s="14" customFormat="1" ht="15.75">
      <c r="B158" s="15"/>
      <c r="C158" s="20" t="s">
        <v>131</v>
      </c>
      <c r="D158" s="17">
        <f t="shared" ref="D158:I158" si="21">SUM(D156:D157)</f>
        <v>0</v>
      </c>
      <c r="E158" s="17">
        <f t="shared" si="21"/>
        <v>0</v>
      </c>
      <c r="F158" s="17">
        <f t="shared" si="21"/>
        <v>0</v>
      </c>
      <c r="G158" s="17">
        <f t="shared" si="21"/>
        <v>0</v>
      </c>
      <c r="H158" s="17">
        <f t="shared" si="21"/>
        <v>0</v>
      </c>
      <c r="I158" s="17">
        <f t="shared" si="21"/>
        <v>0</v>
      </c>
      <c r="J158" s="17">
        <f>SUM(F158+I158)</f>
        <v>0</v>
      </c>
    </row>
    <row r="159" spans="2:10" ht="15.75">
      <c r="B159" s="9"/>
      <c r="C159" s="10" t="s">
        <v>14</v>
      </c>
      <c r="D159" s="11" t="s">
        <v>15</v>
      </c>
      <c r="E159" s="11" t="s">
        <v>15</v>
      </c>
      <c r="F159" s="11" t="s">
        <v>15</v>
      </c>
      <c r="G159" s="12">
        <v>0</v>
      </c>
      <c r="H159" s="12">
        <v>0</v>
      </c>
      <c r="I159" s="12">
        <v>0</v>
      </c>
      <c r="J159" s="12">
        <v>0</v>
      </c>
    </row>
    <row r="160" spans="2:10" ht="31.5">
      <c r="B160" s="9"/>
      <c r="C160" s="13" t="s">
        <v>132</v>
      </c>
      <c r="D160" s="11" t="s">
        <v>15</v>
      </c>
      <c r="E160" s="11" t="s">
        <v>15</v>
      </c>
      <c r="F160" s="11" t="s">
        <v>15</v>
      </c>
      <c r="G160" s="12">
        <v>0</v>
      </c>
      <c r="H160" s="12">
        <v>0</v>
      </c>
      <c r="I160" s="12">
        <v>0</v>
      </c>
      <c r="J160" s="12">
        <v>0</v>
      </c>
    </row>
    <row r="161" spans="2:10" ht="15.75">
      <c r="B161" s="9"/>
      <c r="C161" s="13" t="s">
        <v>133</v>
      </c>
      <c r="D161" s="11" t="s">
        <v>15</v>
      </c>
      <c r="E161" s="11" t="s">
        <v>15</v>
      </c>
      <c r="F161" s="11" t="s">
        <v>15</v>
      </c>
      <c r="G161" s="12">
        <v>0</v>
      </c>
      <c r="H161" s="12">
        <v>0</v>
      </c>
      <c r="I161" s="12">
        <v>0</v>
      </c>
      <c r="J161" s="12">
        <v>0</v>
      </c>
    </row>
    <row r="162" spans="2:10" ht="15.75">
      <c r="B162" s="9"/>
      <c r="C162" s="13" t="s">
        <v>134</v>
      </c>
      <c r="D162" s="11" t="s">
        <v>15</v>
      </c>
      <c r="E162" s="11" t="s">
        <v>15</v>
      </c>
      <c r="F162" s="11" t="s">
        <v>15</v>
      </c>
      <c r="G162" s="12">
        <v>0</v>
      </c>
      <c r="H162" s="12">
        <v>0</v>
      </c>
      <c r="I162" s="12">
        <v>0</v>
      </c>
      <c r="J162" s="12">
        <v>0</v>
      </c>
    </row>
    <row r="163" spans="2:10" ht="15.75">
      <c r="B163" s="9"/>
      <c r="C163" s="13" t="s">
        <v>135</v>
      </c>
      <c r="D163" s="11" t="s">
        <v>15</v>
      </c>
      <c r="E163" s="11" t="s">
        <v>15</v>
      </c>
      <c r="F163" s="11" t="s">
        <v>15</v>
      </c>
      <c r="G163" s="12">
        <v>0</v>
      </c>
      <c r="H163" s="12">
        <v>0</v>
      </c>
      <c r="I163" s="12">
        <v>0</v>
      </c>
      <c r="J163" s="12">
        <v>0</v>
      </c>
    </row>
    <row r="164" spans="2:10" ht="15.75">
      <c r="B164" s="9"/>
      <c r="C164" s="10" t="s">
        <v>136</v>
      </c>
      <c r="D164" s="11" t="s">
        <v>15</v>
      </c>
      <c r="E164" s="11" t="s">
        <v>15</v>
      </c>
      <c r="F164" s="11" t="s">
        <v>15</v>
      </c>
      <c r="G164" s="12">
        <v>43</v>
      </c>
      <c r="H164" s="12">
        <v>20</v>
      </c>
      <c r="I164" s="12">
        <v>0</v>
      </c>
      <c r="J164" s="12">
        <v>0</v>
      </c>
    </row>
    <row r="165" spans="2:10" s="14" customFormat="1" ht="15.75">
      <c r="B165" s="15"/>
      <c r="C165" s="18" t="s">
        <v>137</v>
      </c>
      <c r="D165" s="17">
        <f t="shared" ref="D165:I165" si="22">SUM(D159:D164)</f>
        <v>0</v>
      </c>
      <c r="E165" s="17">
        <f t="shared" si="22"/>
        <v>0</v>
      </c>
      <c r="F165" s="17">
        <f t="shared" si="22"/>
        <v>0</v>
      </c>
      <c r="G165" s="17">
        <f t="shared" si="22"/>
        <v>43</v>
      </c>
      <c r="H165" s="17">
        <f t="shared" si="22"/>
        <v>20</v>
      </c>
      <c r="I165" s="17">
        <f t="shared" si="22"/>
        <v>0</v>
      </c>
      <c r="J165" s="17">
        <f>SUM(F165+I165)</f>
        <v>0</v>
      </c>
    </row>
    <row r="166" spans="2:10" ht="15.75">
      <c r="B166" s="9"/>
      <c r="C166" s="10" t="s">
        <v>14</v>
      </c>
      <c r="D166" s="11" t="s">
        <v>15</v>
      </c>
      <c r="E166" s="11" t="s">
        <v>15</v>
      </c>
      <c r="F166" s="11" t="s">
        <v>15</v>
      </c>
      <c r="G166" s="12">
        <v>0</v>
      </c>
      <c r="H166" s="12">
        <v>0</v>
      </c>
      <c r="I166" s="12">
        <v>0</v>
      </c>
      <c r="J166" s="12">
        <v>0</v>
      </c>
    </row>
    <row r="167" spans="2:10" ht="15.75">
      <c r="B167" s="9"/>
      <c r="C167" s="13" t="s">
        <v>138</v>
      </c>
      <c r="D167" s="11" t="s">
        <v>15</v>
      </c>
      <c r="E167" s="11" t="s">
        <v>15</v>
      </c>
      <c r="F167" s="11" t="s">
        <v>15</v>
      </c>
      <c r="G167" s="12">
        <v>0</v>
      </c>
      <c r="H167" s="12">
        <v>0</v>
      </c>
      <c r="I167" s="12">
        <v>0</v>
      </c>
      <c r="J167" s="12">
        <v>0</v>
      </c>
    </row>
    <row r="168" spans="2:10" ht="31.5">
      <c r="B168" s="9"/>
      <c r="C168" s="26" t="s">
        <v>82</v>
      </c>
      <c r="D168" s="11" t="s">
        <v>15</v>
      </c>
      <c r="E168" s="11" t="s">
        <v>15</v>
      </c>
      <c r="F168" s="11" t="s">
        <v>15</v>
      </c>
      <c r="G168" s="12">
        <v>0</v>
      </c>
      <c r="H168" s="12">
        <v>0</v>
      </c>
      <c r="I168" s="12">
        <v>0</v>
      </c>
      <c r="J168" s="12">
        <v>0</v>
      </c>
    </row>
    <row r="169" spans="2:10" s="14" customFormat="1" ht="15.75">
      <c r="B169" s="15"/>
      <c r="C169" s="18" t="s">
        <v>139</v>
      </c>
      <c r="D169" s="17">
        <f t="shared" ref="D169:I169" si="23">SUM(D166:D168)</f>
        <v>0</v>
      </c>
      <c r="E169" s="17">
        <f t="shared" si="23"/>
        <v>0</v>
      </c>
      <c r="F169" s="17">
        <f t="shared" si="23"/>
        <v>0</v>
      </c>
      <c r="G169" s="17">
        <f t="shared" si="23"/>
        <v>0</v>
      </c>
      <c r="H169" s="17">
        <f t="shared" si="23"/>
        <v>0</v>
      </c>
      <c r="I169" s="17">
        <f t="shared" si="23"/>
        <v>0</v>
      </c>
      <c r="J169" s="17">
        <v>0</v>
      </c>
    </row>
    <row r="170" spans="2:10" s="14" customFormat="1" ht="31.5">
      <c r="B170" s="27"/>
      <c r="C170" s="28" t="s">
        <v>140</v>
      </c>
      <c r="D170" s="11" t="s">
        <v>15</v>
      </c>
      <c r="E170" s="11" t="s">
        <v>15</v>
      </c>
      <c r="F170" s="11" t="s">
        <v>15</v>
      </c>
      <c r="G170" s="29">
        <f>G169+G165+G158+G155+G152+G145+G140+G131+G127+G123+G119+G115+G110+G104+G97+G87+G81+G73+G68+G62+G57+G50+G41+G36+G30+G24</f>
        <v>3736</v>
      </c>
      <c r="H170" s="29">
        <f>H169+H165+H158+H155+H152+H145+H140+H131+H127+H123+H119+H115+H110+H104+H97+H87+H81+H73+H68+H62+H57+H50+H41+H36+H30+H24</f>
        <v>3390</v>
      </c>
      <c r="I170" s="29">
        <f>I169+I165+I158+I155+I145+I152+I140+I131+I127+I123+I119+I115+I110+I104+I97+I87+I81+I73+I68+I62+I57+I50+I41+I36+I30+I24</f>
        <v>10</v>
      </c>
      <c r="J170" s="30">
        <f>J24+J30+J36+J41+J50+J57+J62+J68+J73+J81+J87+J97+J104+J110+J115+J119+J123+J127+J131+J140+J145+J152+J155+J158+J165+J169</f>
        <v>10</v>
      </c>
    </row>
    <row r="171" spans="2:10" ht="15.75" hidden="1">
      <c r="B171" s="5"/>
      <c r="C171" s="31" t="s">
        <v>141</v>
      </c>
      <c r="D171" s="5"/>
      <c r="E171" s="51" t="s">
        <v>142</v>
      </c>
      <c r="F171" s="52"/>
      <c r="G171" s="51"/>
      <c r="H171" s="52"/>
      <c r="I171" s="5"/>
      <c r="J171" s="5"/>
    </row>
    <row r="172" spans="2:10" ht="15.75" hidden="1">
      <c r="B172" s="5"/>
      <c r="C172" s="31" t="s">
        <v>143</v>
      </c>
      <c r="D172" s="5"/>
      <c r="E172" s="53" t="s">
        <v>144</v>
      </c>
      <c r="F172" s="54"/>
      <c r="G172" s="53" t="s">
        <v>145</v>
      </c>
      <c r="H172" s="54"/>
      <c r="I172" s="5"/>
      <c r="J172" s="5"/>
    </row>
    <row r="173" spans="2:10" ht="24.75" hidden="1" customHeight="1">
      <c r="B173" s="5"/>
      <c r="C173" s="55" t="s">
        <v>146</v>
      </c>
      <c r="D173" s="55"/>
      <c r="E173" s="32"/>
      <c r="F173" s="32"/>
      <c r="G173" s="32"/>
      <c r="H173" s="32"/>
      <c r="I173" s="5"/>
      <c r="J173" s="5"/>
    </row>
    <row r="174" spans="2:10" ht="27.75" hidden="1" customHeight="1">
      <c r="B174" s="5"/>
      <c r="C174" s="55"/>
      <c r="D174" s="55"/>
      <c r="E174" s="51" t="s">
        <v>147</v>
      </c>
      <c r="F174" s="52"/>
      <c r="G174" s="51"/>
      <c r="H174" s="52"/>
      <c r="I174" s="5"/>
      <c r="J174" s="5"/>
    </row>
    <row r="175" spans="2:10" ht="27.75" hidden="1" customHeight="1">
      <c r="B175" s="5"/>
      <c r="C175" s="55"/>
      <c r="D175" s="55"/>
      <c r="E175" s="53" t="s">
        <v>144</v>
      </c>
      <c r="F175" s="54"/>
      <c r="G175" s="53" t="s">
        <v>145</v>
      </c>
      <c r="H175" s="54"/>
      <c r="I175" s="5"/>
      <c r="J175" s="5"/>
    </row>
    <row r="176" spans="2:10" ht="15.75" hidden="1">
      <c r="B176" s="5"/>
      <c r="C176" s="5"/>
      <c r="D176" s="5"/>
      <c r="E176" s="5"/>
      <c r="F176" s="5"/>
      <c r="G176" s="5"/>
      <c r="H176" s="5"/>
      <c r="I176" s="5"/>
      <c r="J176" s="5"/>
    </row>
    <row r="177" spans="2:10" ht="51" customHeight="1">
      <c r="B177" s="5"/>
      <c r="C177" s="5" t="s">
        <v>148</v>
      </c>
      <c r="D177" s="64" t="s">
        <v>149</v>
      </c>
      <c r="E177" s="65"/>
      <c r="F177" s="51" t="s">
        <v>150</v>
      </c>
      <c r="G177" s="52"/>
      <c r="H177" s="51"/>
      <c r="I177" s="57"/>
      <c r="J177" s="52"/>
    </row>
    <row r="178" spans="2:10" ht="26.25" customHeight="1">
      <c r="B178" s="5"/>
      <c r="C178" s="5" t="s">
        <v>151</v>
      </c>
      <c r="D178" s="50" t="s">
        <v>152</v>
      </c>
      <c r="E178" s="50"/>
      <c r="F178" s="50" t="s">
        <v>144</v>
      </c>
      <c r="G178" s="50"/>
      <c r="H178" s="50" t="s">
        <v>145</v>
      </c>
      <c r="I178" s="50"/>
      <c r="J178" s="50"/>
    </row>
    <row r="179" spans="2:10" ht="15.75">
      <c r="B179" s="5"/>
      <c r="C179" s="5"/>
      <c r="D179" s="5"/>
      <c r="E179" s="5"/>
      <c r="F179" s="5"/>
      <c r="G179" s="5"/>
      <c r="H179" s="5"/>
      <c r="I179" s="5"/>
      <c r="J179" s="5"/>
    </row>
    <row r="180" spans="2:10" ht="14.25" customHeight="1">
      <c r="B180" s="5"/>
      <c r="C180" s="61" t="s">
        <v>153</v>
      </c>
      <c r="D180" s="62"/>
      <c r="E180" s="63"/>
      <c r="F180" s="5"/>
      <c r="G180" s="56" t="s">
        <v>154</v>
      </c>
      <c r="H180" s="56"/>
      <c r="I180" s="5"/>
      <c r="J180" s="5"/>
    </row>
    <row r="181" spans="2:10" ht="15.75">
      <c r="B181" s="5"/>
      <c r="C181" s="58" t="s">
        <v>155</v>
      </c>
      <c r="D181" s="59"/>
      <c r="E181" s="60"/>
      <c r="F181" s="5"/>
      <c r="G181" s="50" t="s">
        <v>156</v>
      </c>
      <c r="H181" s="50"/>
      <c r="I181" s="5"/>
      <c r="J181" s="5"/>
    </row>
    <row r="188" spans="2:10">
      <c r="C188" s="33"/>
      <c r="D188" s="33"/>
      <c r="E188" s="33"/>
      <c r="F188" s="33"/>
      <c r="G188" s="33"/>
      <c r="H188" s="33"/>
      <c r="I188" s="33"/>
      <c r="J188" s="33"/>
    </row>
    <row r="189" spans="2:10">
      <c r="C189" s="33"/>
      <c r="D189" s="33"/>
      <c r="E189" s="33"/>
      <c r="F189" s="33"/>
      <c r="G189" s="33"/>
      <c r="H189" s="33"/>
      <c r="I189" s="33"/>
      <c r="J189" s="33"/>
    </row>
  </sheetData>
  <mergeCells count="34">
    <mergeCell ref="C181:E181"/>
    <mergeCell ref="C180:E180"/>
    <mergeCell ref="D178:E178"/>
    <mergeCell ref="D177:E177"/>
    <mergeCell ref="G181:H181"/>
    <mergeCell ref="G180:H180"/>
    <mergeCell ref="H178:J178"/>
    <mergeCell ref="H177:J177"/>
    <mergeCell ref="F178:G178"/>
    <mergeCell ref="F177:G177"/>
    <mergeCell ref="G171:H171"/>
    <mergeCell ref="G172:H172"/>
    <mergeCell ref="C173:D175"/>
    <mergeCell ref="E171:F171"/>
    <mergeCell ref="E172:F172"/>
    <mergeCell ref="E174:F174"/>
    <mergeCell ref="E175:F175"/>
    <mergeCell ref="G174:H174"/>
    <mergeCell ref="G175:H175"/>
    <mergeCell ref="B11:B13"/>
    <mergeCell ref="C11:C13"/>
    <mergeCell ref="D11:F11"/>
    <mergeCell ref="D12:E12"/>
    <mergeCell ref="J11:J13"/>
    <mergeCell ref="G11:I11"/>
    <mergeCell ref="F12:F13"/>
    <mergeCell ref="I12:I13"/>
    <mergeCell ref="G12:H12"/>
    <mergeCell ref="B3:J3"/>
    <mergeCell ref="B5:J5"/>
    <mergeCell ref="B6:J6"/>
    <mergeCell ref="B8:J8"/>
    <mergeCell ref="B9:C9"/>
    <mergeCell ref="G9:I9"/>
  </mergeCells>
  <pageMargins left="0.31496062992125984" right="0.35433070866141736" top="0.27559055118110237" bottom="0.23622047244094491" header="0.19685039370078741" footer="0.19685039370078741"/>
  <pageSetup paperSize="9"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голуби ф4.4</vt:lpstr>
      <vt:lpstr>'голуби ф4.4'!Заголовки_для_печати</vt:lpstr>
      <vt:lpstr>'голуби ф4.4'!Область_печати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2022-09-12T14:03:25Z</cp:lastPrinted>
  <dcterms:modified xsi:type="dcterms:W3CDTF">2022-09-12T14:03:35Z</dcterms:modified>
</cp:coreProperties>
</file>